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<sst xmlns="http://schemas.openxmlformats.org/spreadsheetml/2006/main" count="1181" uniqueCount="273">
  <si>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</si>
  <si>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</si>
  <si>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</si>
  <si>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</si>
  <si>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</si>
  <si>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</si>
  <si>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</si>
  <si>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</si>
  <si>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</si>
  <si>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</si>
  <si>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</si>
  <si>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</si>
  <si>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</si>
  <si>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</si>
  <si>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</si>
  <si>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</si>
  <si>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</si>
  <si>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</si>
  <si>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</si>
  <si>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</si>
  <si>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</si>
  <si>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</si>
  <si>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</si>
  <si>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</si>
  <si>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</si>
  <si>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</si>
  <si>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</si>
  <si>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</si>
  <si>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</si>
  <si>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</si>
  <si>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</si>
  <si>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</si>
  <si>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</si>
  <si>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</si>
  <si>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</si>
  <si>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</si>
  <si>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</si>
  <si>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</si>
  <si>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</si>
  <si>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</si>
  <si>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</si>
  <si>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</si>
  <si>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</si>
  <si>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</si>
  <si>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</si>
  <si>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</si>
  <si>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</si>
  <si>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</si>
  <si>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</si>
  <si>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</si>
  <si>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</si>
  <si>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</si>
  <si>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</si>
  <si>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</si>
  <si>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</si>
  <si>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01.09.2025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</si>
  <si>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</si>
  <si>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</si>
  <si>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</si>
  <si>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</si>
  <si>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</si>
  <si>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12.09.2025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</si>
  <si>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</si>
  <si>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</si>
  <si>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</si>
  <si>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</si>
  <si>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</si>
  <si>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</si>
  <si>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</si>
  <si>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</si>
  <si>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</si>
  <si>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</si>
  <si>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</si>
  <si>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</si>
  <si>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</si>
  <si>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</si>
  <si>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</si>
  <si>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</si>
  <si>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</si>
  <si>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</si>
  <si>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</si>
  <si>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</si>
  <si>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</si>
  <si>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</si>
  <si>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</si>
  <si>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</si>
  <si>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</si>
  <si>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</si>
  <si>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</si>
  <si>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</si>
  <si>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</si>
  <si>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</si>
  <si>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</si>
  <si>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</si>
  <si>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</si>
  <si>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01.11.11-Выращивание пшеницы</t>
  </si>
  <si>
    <t>01.11.2-Выращивание зернобобовых культур</t>
  </si>
  <si>
    <t>01.11.3-Выращивание семян масличных культур</t>
  </si>
  <si>
    <t>01.13.1-Выращивание овощей</t>
  </si>
  <si>
    <t>01.13.3-Выращивание столовых корнеплодных и клубнеплодных культур с высоким содержанием крахмала или инулина</t>
  </si>
  <si>
    <t>01.41-Разведение молочного крупного рогатого скота, производство сырого молока</t>
  </si>
  <si>
    <t>01.41.1-Разведение молочного крупного рогатого скота</t>
  </si>
  <si>
    <t>01.42-Разведение прочих пород крупного рогатого скота и буйволов, производство спермы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</si>
  <si>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</si>
  <si>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</si>
  <si>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</si>
  <si>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</si>
  <si>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</si>
  <si>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</si>
  <si>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</si>
  <si>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</si>
  <si>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</si>
  <si>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</si>
  <si>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02.40.2-Предоставление услуг в области лесозаготовок</t>
  </si>
  <si>
    <t>07.29.41-Добыча руд и песков драгоценных металлов (золота, серебра и металлов платиновой группы)</t>
  </si>
  <si>
    <t>10.11-Переработка и консервирование мяса</t>
  </si>
  <si>
    <t>10.13.2-Производство колбасных изделий</t>
  </si>
  <si>
    <t>10.13.4-Производство мясных (мясосодержащих) полуфабрикатов</t>
  </si>
  <si>
    <t>10.71-Производство хлеба и мучных кондитерских изделий, тортов и пирожных недлительного хранения</t>
  </si>
  <si>
    <t>10.71.1-Производство хлеба и хлебобулочных изделий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</si>
  <si>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</si>
  <si>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14.13.21-Производство верхней одежды из текстильных материалов, кроме трикотажных или вязаных, для мужчин или мальчиков</t>
  </si>
  <si>
    <t>18.12-Прочие виды полиграфической деятельности</t>
  </si>
  <si>
    <t>22.19-Производство прочих резиновых изделий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</si>
  <si>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</si>
  <si>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</si>
  <si>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33.12-Ремонт машин и оборудования</t>
  </si>
  <si>
    <t>33.14-Ремонт электрического оборудования</t>
  </si>
  <si>
    <t>33.17-Ремонт и техническое обслуживание прочих транспортных средств и оборудования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</si>
  <si>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</si>
  <si>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</si>
  <si>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</si>
  <si>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37.00-Сбор и обработка сточных вод</t>
  </si>
  <si>
    <t>38.32.52-Утилизация отходов бумаги и картона во вторичное сырье</t>
  </si>
  <si>
    <t>41.20-Строительство жилых и нежилых зданий</t>
  </si>
  <si>
    <t>42.21-Строительство инженерных коммуникаций для водоснабжения и водоотведения, газоснабжения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</si>
  <si>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</si>
  <si>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</si>
  <si>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43.29-Производство прочих строительно-монтажных работ</t>
  </si>
  <si>
    <t>43.3-Работы строительные отделочные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</si>
  <si>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</si>
  <si>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</si>
  <si>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</si>
  <si>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</si>
  <si>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43.99.7-Работы по сборке и монтажу сборных конструкций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</si>
  <si>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</si>
  <si>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</si>
  <si>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45.20.1-Техническое обслуживание и ремонт легковых автомобилей и легких грузовых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</si>
  <si>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</si>
  <si>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</si>
  <si>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</si>
  <si>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</si>
  <si>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46.13.1-Деятельность агентов по оптовой торговле лесоматериалами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</si>
  <si>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</si>
  <si>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</si>
  <si>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46.43-Торговля оптовая бытовыми электротоварами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</si>
  <si>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</si>
  <si>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</si>
  <si>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46.73.4-Торговля оптовая лакокрасочными материалами</t>
  </si>
  <si>
    <t>46.74-Торговля оптовая скобяными изделиями, водопроводным и отопительным оборудованием и принадлежностями</t>
  </si>
  <si>
    <t>47.1-Торговля розничная в неспециализированных магазинах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</si>
  <si>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</si>
  <si>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</si>
  <si>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</si>
  <si>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</si>
  <si>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</si>
  <si>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</si>
  <si>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</si>
  <si>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</si>
  <si>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</si>
  <si>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</si>
  <si>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</si>
  <si>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</si>
  <si>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47.22.1-Торговля розничная мясом и мясом птицы, включая субпродукты в специализированных магазинах</t>
  </si>
  <si>
    <t>47.25-Торговля розничная напитками в специализированных магазинах</t>
  </si>
  <si>
    <t>47.25.12-Торговля розничная пивом в специализированных магазинах</t>
  </si>
  <si>
    <t>47.26-Торговля розничная табачными изделиями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</si>
  <si>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</si>
  <si>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</si>
  <si>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</si>
  <si>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</si>
  <si>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</si>
  <si>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</si>
  <si>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</si>
  <si>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47.52-Торговля розничная скобяными изделиями, лакокрасочными материалами и стеклом в специализированных магазинах</t>
  </si>
  <si>
    <t>47.59.9-Торговля розничная бытовыми изделиями и приборами, не включенными в другие группировки, в специализированных магазинах</t>
  </si>
  <si>
    <t>47.61-Торговля розничная книгами в специализированных магазинах</t>
  </si>
  <si>
    <t>47.65-Торговля розничная играми и игрушками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</si>
  <si>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</si>
  <si>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</si>
  <si>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47.71.5-Торговля розничная спортивной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</si>
  <si>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</si>
  <si>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47.75-Торговля розничная косметическими и товарами личной гигиены в специализированных магазинах</t>
  </si>
  <si>
    <t>47.75.1-Торговля розничная косметическими и парфюмерными товарами, кроме мыла в специализированных магазинах</t>
  </si>
  <si>
    <t>47.76-Торговля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</si>
  <si>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</si>
  <si>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47.77.2-Торговля розничная ювелирными изделиями в специализированных магазинах</t>
  </si>
  <si>
    <t>47.78-Торговля розничная прочая в специализированных магазинах</t>
  </si>
  <si>
    <t>47.78.21-Торговля розничная очками в специализированных магазинах</t>
  </si>
  <si>
    <t>47.78.3-Торговля розничная сувенирами, изделиями народных художественных промыслов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</si>
  <si>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</si>
  <si>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47.78.9-Торговля розничная непродовольственными товарами, не включенными в другие группировки, в специализированных магазинах</t>
  </si>
  <si>
    <t>47.8-Торговля розничная в нестационарных торговых объектах и на рынках</t>
  </si>
  <si>
    <t>47.89-Торговля розничная в нестационарных торговых объектах и на рынках прочими товарами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</si>
  <si>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</si>
  <si>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</si>
  <si>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</si>
  <si>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</si>
  <si>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49.32-Деятельность легкового такси и арендованных легковых автомобилей с водителем</t>
  </si>
  <si>
    <t>49.4-Деятельность автомобильного грузового транспорта и услуги по перевозкам</t>
  </si>
  <si>
    <t>49.41-Деятельность автомобильного грузового транспорта</t>
  </si>
  <si>
    <t>49.41.1-Перевозка грузов специализированными автотранспортными средствами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</si>
  <si>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</si>
  <si>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</si>
  <si>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</si>
  <si>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52.21.22-Деятельность по эксплуатации автомобильных дорог и автомагистралей</t>
  </si>
  <si>
    <t>52.21.24-Деятельность стоянок для транспортных средств</t>
  </si>
  <si>
    <t>52.24-Транспортная обработка грузов</t>
  </si>
  <si>
    <t>52.29-Деятельность вспомогательная прочая, связанная с перевозками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</si>
  <si>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</si>
  <si>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</si>
  <si>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56.10.2-Деятельность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</si>
  <si>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</si>
  <si>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</si>
  <si>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62.01-Разработка компьютерного программного обеспечения</t>
  </si>
  <si>
    <t>62.09-Деятельность, связанная с использованием вычислительной техники и информационных технологий, прочая</t>
  </si>
  <si>
    <t>63.11.1-Деятельность по созданию и использованию баз данных и информационных ресурсов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</si>
  <si>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</si>
  <si>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</si>
  <si>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</si>
  <si>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</si>
  <si>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</si>
  <si>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68.20.2-Аренда и управление собственным или арендованным нежилым недвижимым имуществом</t>
  </si>
  <si>
    <t>68.3-Операции с недвижимым имуществом за вознаграждение или на договорной основе</t>
  </si>
  <si>
    <t>69.10-Деятельность в области права</t>
  </si>
  <si>
    <t>69.20-Деятельность по оказанию услуг в области бухгалтерского учета, по проведению финансового аудита, по налоговому консультированию</t>
  </si>
  <si>
    <t>69.20.2-Деятельность по оказанию услуг в области бухгалтерского учета</t>
  </si>
  <si>
    <t>70.22-Консультирование по вопросам коммерческой деятельности и управления</t>
  </si>
  <si>
    <t>71.20.2-Судебно-экспертная деятельность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</si>
  <si>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</si>
  <si>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</si>
  <si>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</si>
  <si>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75.0-Деятельность ветеринарная</t>
  </si>
  <si>
    <t>77.12-Аренда и лизинг грузовых транспортных средств</t>
  </si>
  <si>
    <t>77.32-Аренда и лизинг строительных машин и оборудования</t>
  </si>
  <si>
    <t>79.11-Деятельность туристических агентств</t>
  </si>
  <si>
    <t>81.10-Деятельность по комплексному обслуживанию помещений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</si>
  <si>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</si>
  <si>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</si>
  <si>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</si>
  <si>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</si>
  <si>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</si>
  <si>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</si>
  <si>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84.22-Деятельность, связанная с обеспечением военной безопасности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</si>
  <si>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</si>
  <si>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85.11-Образование дошкольное</t>
  </si>
  <si>
    <t>85.41-Образование дополнительное детей и взрослых</t>
  </si>
  <si>
    <t>85.41.1-Образование в области спорта и отдыха</t>
  </si>
  <si>
    <t>86.10-Деятельность больничных организаций</t>
  </si>
  <si>
    <t>86.23-Стоматологическая практика</t>
  </si>
  <si>
    <t>88.91-Предоставление услуг по дневному уходу за детьми</t>
  </si>
  <si>
    <t>91.01-Деятельность библиотек и архивов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</si>
  <si>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</si>
  <si>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</si>
  <si>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</si>
  <si>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</si>
  <si>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</si>
  <si>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</si>
  <si>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</si>
  <si>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</si>
  <si>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96.04-Деятельность физкультурно- оздоровительная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</si>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</sst>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4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396" t="s">
        <v>54</v>
      </c>
      <c r="B1" s="396"/>
      <c r="C1" s="396"/>
      <c r="D1" s="396"/>
      <c r="E1" s="396"/>
      <c r="F1" s="396"/>
      <c r="G1" s="396"/>
      <c r="H1" s="396"/>
      <c r="I1" s="396"/>
    </row>
    <row r="2" spans="1:9" ht="15" customHeight="1" x14ac:dyDescent="0.2">
      <c r="A2" s="397" t="s">
        <v>55</v>
      </c>
      <c r="B2" s="397"/>
      <c r="C2" s="398"/>
      <c r="D2" s="398"/>
      <c r="E2" s="398"/>
      <c r="F2" s="398"/>
      <c r="G2" s="398"/>
      <c r="H2" s="398"/>
      <c r="I2" s="399"/>
    </row>
    <row r="3" spans="1:9" s="1" customFormat="1" ht="21" customHeight="1" x14ac:dyDescent="0.2">
      <c r="A3" s="400" t="s">
        <v>10</v>
      </c>
      <c r="B3" s="7" t="s">
        <v>3</v>
      </c>
      <c r="C3" s="8" t="s">
        <v>56</v>
      </c>
      <c r="D3" s="9" t="s">
        <v>11</v>
      </c>
      <c r="E3" s="10" t="s">
        <v>32</v>
      </c>
      <c r="F3" s="406" t="s">
        <v>23</v>
      </c>
      <c r="G3" s="407"/>
      <c r="H3" s="408" t="s">
        <v>26</v>
      </c>
      <c r="I3" s="409"/>
    </row>
    <row r="4" spans="1:9" s="1" customFormat="1" ht="21.75" customHeight="1" x14ac:dyDescent="0.2">
      <c r="A4" s="401"/>
      <c r="B4" s="11" t="s">
        <v>21</v>
      </c>
      <c r="C4" s="386" t="s">
        <v>57</v>
      </c>
      <c r="D4" s="387"/>
      <c r="E4" s="12"/>
      <c r="F4" s="388" t="s">
        <v>24</v>
      </c>
      <c r="G4" s="389"/>
      <c r="H4" s="390" t="s">
        <v>27</v>
      </c>
      <c r="I4" s="391"/>
    </row>
    <row r="5" spans="1:9" s="1" customFormat="1" ht="21.75" customHeight="1" x14ac:dyDescent="0.2">
      <c r="A5" s="401"/>
      <c r="B5" s="11" t="s">
        <v>12</v>
      </c>
      <c r="C5" s="390" t="s">
        <v>25</v>
      </c>
      <c r="D5" s="395"/>
      <c r="E5" s="393"/>
      <c r="F5" s="393"/>
      <c r="G5" s="393"/>
      <c r="H5" s="393"/>
      <c r="I5" s="394"/>
    </row>
    <row r="6" spans="1:9" s="1" customFormat="1" ht="21.75" customHeight="1" x14ac:dyDescent="0.2">
      <c r="A6" s="401"/>
      <c r="B6" s="11" t="s">
        <v>13</v>
      </c>
      <c r="C6" s="390" t="s">
        <v>25</v>
      </c>
      <c r="D6" s="395"/>
      <c r="E6" s="393"/>
      <c r="F6" s="393"/>
      <c r="G6" s="393"/>
      <c r="H6" s="393"/>
      <c r="I6" s="394"/>
    </row>
    <row r="7" spans="1:9" s="1" customFormat="1" ht="21.75" customHeight="1" x14ac:dyDescent="0.2">
      <c r="A7" s="401"/>
      <c r="B7" s="11" t="s">
        <v>14</v>
      </c>
      <c r="C7" s="390" t="s">
        <v>25</v>
      </c>
      <c r="D7" s="395"/>
      <c r="E7" s="393"/>
      <c r="F7" s="393"/>
      <c r="G7" s="393"/>
      <c r="H7" s="393"/>
      <c r="I7" s="394"/>
    </row>
    <row r="8" spans="1:9" s="1" customFormat="1" ht="21.75" customHeight="1" x14ac:dyDescent="0.2">
      <c r="A8" s="401"/>
      <c r="B8" s="11" t="s">
        <v>7</v>
      </c>
      <c r="C8" s="390" t="s">
        <v>25</v>
      </c>
      <c r="D8" s="395"/>
      <c r="E8" s="393"/>
      <c r="F8" s="393"/>
      <c r="G8" s="393"/>
      <c r="H8" s="393"/>
      <c r="I8" s="394"/>
    </row>
    <row r="9" spans="1:9" s="1" customFormat="1" ht="21.75" customHeight="1" x14ac:dyDescent="0.2">
      <c r="A9" s="402"/>
      <c r="B9" s="11" t="s">
        <v>15</v>
      </c>
      <c r="C9" s="392" t="s">
        <v>25</v>
      </c>
      <c r="D9" s="393"/>
      <c r="E9" s="393"/>
      <c r="F9" s="393"/>
      <c r="G9" s="393"/>
      <c r="H9" s="393"/>
      <c r="I9" s="394"/>
    </row>
    <row r="10" spans="1:9" s="16" customFormat="1" ht="21" customHeight="1" x14ac:dyDescent="0.2">
      <c r="A10" s="402"/>
      <c r="B10" s="11" t="s">
        <v>50</v>
      </c>
      <c r="C10" s="382" t="s">
        <v>25</v>
      </c>
      <c r="D10" s="383"/>
      <c r="E10" s="384"/>
      <c r="F10" s="384"/>
      <c r="G10" s="384"/>
      <c r="H10" s="384"/>
      <c r="I10" s="385"/>
    </row>
    <row r="11" spans="1:9" s="16" customFormat="1" ht="21" customHeight="1" x14ac:dyDescent="0.2">
      <c r="A11" s="402"/>
      <c r="B11" s="11" t="s">
        <v>51</v>
      </c>
      <c r="C11" s="390" t="s">
        <v>25</v>
      </c>
      <c r="D11" s="404"/>
      <c r="E11" s="404"/>
      <c r="F11" s="404"/>
      <c r="G11" s="404"/>
      <c r="H11" s="404"/>
      <c r="I11" s="405"/>
    </row>
    <row r="12" spans="1:9" s="16" customFormat="1" ht="21" customHeight="1" x14ac:dyDescent="0.2">
      <c r="A12" s="402"/>
      <c r="B12" s="11" t="s">
        <v>46</v>
      </c>
      <c r="C12" s="390" t="s">
        <v>58</v>
      </c>
      <c r="D12" s="404"/>
      <c r="E12" s="404"/>
      <c r="F12" s="404"/>
      <c r="G12" s="404"/>
      <c r="H12" s="404"/>
      <c r="I12" s="405"/>
    </row>
    <row r="13" spans="1:9" s="16" customFormat="1" ht="21" customHeight="1" x14ac:dyDescent="0.2">
      <c r="A13" s="402"/>
      <c r="B13" s="11" t="s">
        <v>18</v>
      </c>
      <c r="C13" s="390" t="s">
        <v>59</v>
      </c>
      <c r="D13" s="404"/>
      <c r="E13" s="404"/>
      <c r="F13" s="404"/>
      <c r="G13" s="404"/>
      <c r="H13" s="404"/>
      <c r="I13" s="405"/>
    </row>
    <row r="14" spans="1:9" s="16" customFormat="1" ht="21" customHeight="1" x14ac:dyDescent="0.2">
      <c r="A14" s="402"/>
      <c r="B14" s="11" t="s">
        <v>19</v>
      </c>
      <c r="C14" s="390" t="s">
        <v>60</v>
      </c>
      <c r="D14" s="410"/>
      <c r="E14" s="410"/>
      <c r="F14" s="410"/>
      <c r="G14" s="410"/>
      <c r="H14" s="410"/>
      <c r="I14" s="411"/>
    </row>
    <row r="15" spans="1:9" s="1" customFormat="1" ht="21" customHeight="1" thickBot="1" x14ac:dyDescent="0.25">
      <c r="A15" s="40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727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414" t="s">
        <v>53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6"/>
      <c r="M1" s="6"/>
      <c r="N1" s="6"/>
      <c r="O1" s="6"/>
      <c r="P1"/>
      <c r="Q1"/>
      <c r="R1"/>
    </row>
    <row r="2" spans="1:18" x14ac:dyDescent="0.2">
      <c r="A2" s="437" t="str">
        <f>Параметры!A2</f>
        <v>по состоянию на  01.09.2025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18" t="str">
        <f>CONCATENATE("Вывод  нулевых строк= ",Параметры!C13)</f>
        <v>Вывод  нулевых строк= Нет</v>
      </c>
      <c r="C3" s="419"/>
      <c r="D3" s="424" t="str">
        <f>Параметры!C4</f>
        <v>01-Все виды платежа</v>
      </c>
      <c r="E3" s="424"/>
      <c r="F3" s="425" t="str">
        <f>CONCATENATE("Бюджет= ",Параметры!C12)</f>
        <v>Бюджет= По зачислению на ЕКС УФК (40101)</v>
      </c>
      <c r="G3" s="426"/>
      <c r="H3" s="426"/>
      <c r="I3" s="30" t="str">
        <f>Параметры!C15</f>
        <v>12.09.2025</v>
      </c>
      <c r="J3" s="28" t="str">
        <f>Параметры!I15</f>
        <v>Тыс. рублей</v>
      </c>
      <c r="K3" s="435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35"/>
      <c r="M3" s="435"/>
      <c r="N3" s="435"/>
      <c r="O3" s="435"/>
      <c r="P3" s="435"/>
      <c r="Q3" s="435"/>
      <c r="R3" s="436"/>
    </row>
    <row r="4" spans="1:18" s="18" customFormat="1" ht="13.5" thickBot="1" x14ac:dyDescent="0.25">
      <c r="A4" s="422" t="str">
        <f>CONCATENATE("КБК= ",Параметры!C5,Параметры!C6,Параметры!C7)</f>
        <v>КБК= ___</v>
      </c>
      <c r="B4" s="423"/>
      <c r="C4" s="423"/>
      <c r="D4" s="421"/>
      <c r="E4" s="421"/>
      <c r="F4" s="420" t="str">
        <f>CONCATENATE(", ОКТМО= ",Параметры!C10,Параметры!C11)</f>
        <v>, ОКТМО= __</v>
      </c>
      <c r="G4" s="421"/>
      <c r="H4" s="421"/>
      <c r="I4" s="421"/>
      <c r="J4" s="421"/>
      <c r="K4" s="433" t="str">
        <f>CONCATENATE(", ОКВЭД= ",Параметры!C8,Параметры!C9)</f>
        <v>, ОКВЭД= __</v>
      </c>
      <c r="L4" s="433"/>
      <c r="M4" s="433"/>
      <c r="N4" s="433"/>
      <c r="O4" s="433"/>
      <c r="P4" s="433"/>
      <c r="Q4" s="433"/>
      <c r="R4" s="434"/>
    </row>
    <row r="5" spans="1:18" ht="12" customHeight="1" thickTop="1" x14ac:dyDescent="0.2">
      <c r="A5" s="416" t="s">
        <v>63</v>
      </c>
      <c r="B5" s="429" t="s">
        <v>49</v>
      </c>
      <c r="C5" s="430"/>
      <c r="D5" s="431"/>
      <c r="E5" s="431"/>
      <c r="F5" s="431"/>
      <c r="G5" s="431"/>
      <c r="H5" s="431"/>
      <c r="I5" s="432"/>
      <c r="J5" s="429" t="s">
        <v>47</v>
      </c>
      <c r="K5" s="431"/>
      <c r="L5" s="431"/>
      <c r="M5" s="431"/>
      <c r="N5" s="431"/>
      <c r="O5" s="442"/>
      <c r="P5" s="442"/>
      <c r="Q5" s="443"/>
      <c r="R5" s="441" t="s">
        <v>9</v>
      </c>
    </row>
    <row r="6" spans="1:18" ht="10.5" customHeight="1" x14ac:dyDescent="0.2">
      <c r="A6" s="417"/>
      <c r="B6" s="439" t="s">
        <v>37</v>
      </c>
      <c r="C6" s="427" t="s">
        <v>20</v>
      </c>
      <c r="D6" s="428"/>
      <c r="E6" s="428"/>
      <c r="F6" s="428"/>
      <c r="G6" s="428"/>
      <c r="H6" s="427" t="s">
        <v>48</v>
      </c>
      <c r="I6" s="428"/>
      <c r="J6" s="439" t="s">
        <v>45</v>
      </c>
      <c r="K6" s="427" t="s">
        <v>20</v>
      </c>
      <c r="L6" s="428"/>
      <c r="M6" s="428"/>
      <c r="N6" s="428"/>
      <c r="O6" s="428"/>
      <c r="P6" s="427" t="s">
        <v>48</v>
      </c>
      <c r="Q6" s="428"/>
      <c r="R6" s="441"/>
    </row>
    <row r="7" spans="1:18" ht="15.75" customHeight="1" x14ac:dyDescent="0.2">
      <c r="A7" s="417"/>
      <c r="B7" s="440"/>
      <c r="C7" s="412" t="s">
        <v>29</v>
      </c>
      <c r="D7" s="412" t="s">
        <v>30</v>
      </c>
      <c r="E7" s="412" t="s">
        <v>34</v>
      </c>
      <c r="F7" s="412" t="s">
        <v>33</v>
      </c>
      <c r="G7" s="412" t="s">
        <v>28</v>
      </c>
      <c r="H7" s="412" t="s">
        <v>35</v>
      </c>
      <c r="I7" s="412" t="s">
        <v>36</v>
      </c>
      <c r="J7" s="440"/>
      <c r="K7" s="412" t="s">
        <v>29</v>
      </c>
      <c r="L7" s="412" t="s">
        <v>30</v>
      </c>
      <c r="M7" s="412" t="s">
        <v>34</v>
      </c>
      <c r="N7" s="412" t="s">
        <v>33</v>
      </c>
      <c r="O7" s="412" t="s">
        <v>28</v>
      </c>
      <c r="P7" s="412" t="s">
        <v>35</v>
      </c>
      <c r="Q7" s="412" t="s">
        <v>36</v>
      </c>
      <c r="R7" s="441"/>
    </row>
    <row r="8" spans="1:18" ht="37.5" customHeight="1" x14ac:dyDescent="0.2">
      <c r="A8" s="417"/>
      <c r="B8" s="440"/>
      <c r="C8" s="413"/>
      <c r="D8" s="413"/>
      <c r="E8" s="413"/>
      <c r="F8" s="413"/>
      <c r="G8" s="413"/>
      <c r="H8" s="413"/>
      <c r="I8" s="413"/>
      <c r="J8" s="440"/>
      <c r="K8" s="413"/>
      <c r="L8" s="413"/>
      <c r="M8" s="413"/>
      <c r="N8" s="413"/>
      <c r="O8" s="413"/>
      <c r="P8" s="413"/>
      <c r="Q8" s="413"/>
      <c r="R8" s="441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81" t="s">
        <v>64</v>
      </c>
    </row>
    <row r="11" spans="1:18" ht="25.5" x14ac:dyDescent="0.2">
      <c r="A11" s="381" t="s">
        <v>65</v>
      </c>
      <c r="B11" s="31">
        <v>15</v>
      </c>
      <c r="C11" s="31">
        <v>0</v>
      </c>
      <c r="D11" s="31">
        <v>0</v>
      </c>
      <c r="E11" s="31">
        <v>0</v>
      </c>
      <c r="F11" s="31">
        <v>0</v>
      </c>
      <c r="G11" s="31">
        <v>15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381" t="s">
        <v>67</v>
      </c>
      <c r="B12" s="31">
        <v>58</v>
      </c>
      <c r="C12" s="31">
        <v>0</v>
      </c>
      <c r="D12" s="31">
        <v>0</v>
      </c>
      <c r="E12" s="31">
        <v>0</v>
      </c>
      <c r="F12" s="31">
        <v>0</v>
      </c>
      <c r="G12" s="31">
        <v>58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381" t="s">
        <v>69</v>
      </c>
      <c r="B13" s="31">
        <v>1619</v>
      </c>
      <c r="C13" s="31">
        <v>0</v>
      </c>
      <c r="D13" s="31">
        <v>0</v>
      </c>
      <c r="E13" s="31">
        <v>0</v>
      </c>
      <c r="F13" s="31">
        <v>0</v>
      </c>
      <c r="G13" s="31">
        <v>1619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381" t="s">
        <v>71</v>
      </c>
      <c r="B14" s="31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16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381" t="s">
        <v>73</v>
      </c>
      <c r="B15" s="31">
        <v>1201</v>
      </c>
      <c r="C15" s="31">
        <v>0</v>
      </c>
      <c r="D15" s="31">
        <v>0</v>
      </c>
      <c r="E15" s="31">
        <v>0</v>
      </c>
      <c r="F15" s="31">
        <v>0</v>
      </c>
      <c r="G15" s="31">
        <v>1201</v>
      </c>
      <c r="H15" s="31">
        <v>13</v>
      </c>
      <c r="I15" s="31">
        <v>60</v>
      </c>
      <c r="J15" s="31">
        <v>67</v>
      </c>
      <c r="K15" s="31">
        <v>0</v>
      </c>
      <c r="L15" s="31">
        <v>0</v>
      </c>
      <c r="M15" s="31">
        <v>0</v>
      </c>
      <c r="N15" s="31">
        <v>0</v>
      </c>
      <c r="O15" s="31">
        <v>67</v>
      </c>
      <c r="P15" s="31">
        <v>0</v>
      </c>
      <c r="Q15" s="31">
        <v>23</v>
      </c>
      <c r="R15" s="31" t="s">
        <v>74</v>
      </c>
    </row>
    <row r="16" spans="1:18" ht="25.5" x14ac:dyDescent="0.2">
      <c r="A16" s="381" t="s">
        <v>75</v>
      </c>
      <c r="B16" s="31">
        <v>1018</v>
      </c>
      <c r="C16" s="31">
        <v>0</v>
      </c>
      <c r="D16" s="31">
        <v>0</v>
      </c>
      <c r="E16" s="31">
        <v>0</v>
      </c>
      <c r="F16" s="31">
        <v>0</v>
      </c>
      <c r="G16" s="31">
        <v>1018</v>
      </c>
      <c r="H16" s="31">
        <v>0</v>
      </c>
      <c r="I16" s="31">
        <v>66</v>
      </c>
      <c r="J16" s="31">
        <v>215</v>
      </c>
      <c r="K16" s="31">
        <v>0</v>
      </c>
      <c r="L16" s="31">
        <v>0</v>
      </c>
      <c r="M16" s="31">
        <v>0</v>
      </c>
      <c r="N16" s="31">
        <v>0</v>
      </c>
      <c r="O16" s="31">
        <v>215</v>
      </c>
      <c r="P16" s="31">
        <v>0</v>
      </c>
      <c r="Q16" s="31">
        <v>159</v>
      </c>
      <c r="R16" s="31" t="s">
        <v>76</v>
      </c>
    </row>
    <row r="17" spans="1:18" ht="25.5" x14ac:dyDescent="0.2">
      <c r="A17" s="381" t="s">
        <v>77</v>
      </c>
      <c r="B17" s="31">
        <v>40</v>
      </c>
      <c r="C17" s="31">
        <v>0</v>
      </c>
      <c r="D17" s="31">
        <v>0</v>
      </c>
      <c r="E17" s="31">
        <v>0</v>
      </c>
      <c r="F17" s="31">
        <v>0</v>
      </c>
      <c r="G17" s="31">
        <v>40</v>
      </c>
      <c r="H17" s="31">
        <v>0</v>
      </c>
      <c r="I17" s="31">
        <v>0</v>
      </c>
      <c r="J17" s="31">
        <v>222</v>
      </c>
      <c r="K17" s="31">
        <v>0</v>
      </c>
      <c r="L17" s="31">
        <v>0</v>
      </c>
      <c r="M17" s="31">
        <v>0</v>
      </c>
      <c r="N17" s="31">
        <v>0</v>
      </c>
      <c r="O17" s="31">
        <v>222</v>
      </c>
      <c r="P17" s="31">
        <v>2</v>
      </c>
      <c r="Q17" s="31">
        <v>0</v>
      </c>
      <c r="R17" s="31" t="s">
        <v>78</v>
      </c>
    </row>
    <row r="18" spans="1:18" ht="25.5" x14ac:dyDescent="0.2">
      <c r="A18" s="381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381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ht="25.5" x14ac:dyDescent="0.2">
      <c r="A20" s="381" t="s">
        <v>83</v>
      </c>
      <c r="B20" s="31">
        <v>4</v>
      </c>
      <c r="C20" s="31">
        <v>0</v>
      </c>
      <c r="D20" s="31">
        <v>0</v>
      </c>
      <c r="E20" s="31">
        <v>0</v>
      </c>
      <c r="F20" s="31">
        <v>0</v>
      </c>
      <c r="G20" s="31">
        <v>4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84</v>
      </c>
    </row>
    <row r="21" spans="1:18" x14ac:dyDescent="0.2">
      <c r="A21" s="381" t="s">
        <v>85</v>
      </c>
      <c r="B21" s="32">
        <v>3972</v>
      </c>
      <c r="C21" s="32">
        <v>0</v>
      </c>
      <c r="D21" s="32">
        <v>0</v>
      </c>
      <c r="E21" s="32">
        <v>0</v>
      </c>
      <c r="F21" s="32">
        <v>0</v>
      </c>
      <c r="G21" s="32">
        <v>3972</v>
      </c>
      <c r="H21" s="32">
        <v>13</v>
      </c>
      <c r="I21" s="32">
        <v>126</v>
      </c>
      <c r="J21" s="32">
        <v>515</v>
      </c>
      <c r="K21" s="32">
        <v>0</v>
      </c>
      <c r="L21" s="32">
        <v>8</v>
      </c>
      <c r="M21" s="32">
        <v>0</v>
      </c>
      <c r="N21" s="32">
        <v>0</v>
      </c>
      <c r="O21" s="32">
        <v>507</v>
      </c>
      <c r="P21" s="32">
        <v>2</v>
      </c>
      <c r="Q21" s="32">
        <v>194</v>
      </c>
    </row>
    <row r="22" spans="1:18" ht="38.25" x14ac:dyDescent="0.2">
      <c r="A22" s="381" t="s">
        <v>86</v>
      </c>
    </row>
    <row r="23" spans="1:18" ht="25.5" x14ac:dyDescent="0.2">
      <c r="A23" s="381" t="s">
        <v>65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9</v>
      </c>
      <c r="K23" s="33">
        <v>0</v>
      </c>
      <c r="L23" s="33">
        <v>9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66</v>
      </c>
    </row>
    <row r="24" spans="1:18" ht="25.5" x14ac:dyDescent="0.2">
      <c r="A24" s="381" t="s">
        <v>87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381" t="s">
        <v>89</v>
      </c>
      <c r="B25" s="33">
        <v>198</v>
      </c>
      <c r="C25" s="33">
        <v>0</v>
      </c>
      <c r="D25" s="33">
        <v>0</v>
      </c>
      <c r="E25" s="33">
        <v>0</v>
      </c>
      <c r="F25" s="33">
        <v>0</v>
      </c>
      <c r="G25" s="33">
        <v>198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90</v>
      </c>
    </row>
    <row r="26" spans="1:18" ht="25.5" x14ac:dyDescent="0.2">
      <c r="A26" s="381" t="s">
        <v>73</v>
      </c>
      <c r="B26" s="33">
        <v>197</v>
      </c>
      <c r="C26" s="33">
        <v>0</v>
      </c>
      <c r="D26" s="33">
        <v>0</v>
      </c>
      <c r="E26" s="33">
        <v>0</v>
      </c>
      <c r="F26" s="33">
        <v>0</v>
      </c>
      <c r="G26" s="33">
        <v>197</v>
      </c>
      <c r="H26" s="33">
        <v>4</v>
      </c>
      <c r="I26" s="33">
        <v>0</v>
      </c>
      <c r="J26" s="33">
        <v>232</v>
      </c>
      <c r="K26" s="33">
        <v>0</v>
      </c>
      <c r="L26" s="33">
        <v>0</v>
      </c>
      <c r="M26" s="33">
        <v>0</v>
      </c>
      <c r="N26" s="33">
        <v>0</v>
      </c>
      <c r="O26" s="33">
        <v>232</v>
      </c>
      <c r="P26" s="33">
        <v>0</v>
      </c>
      <c r="Q26" s="33">
        <v>0</v>
      </c>
      <c r="R26" s="33" t="s">
        <v>74</v>
      </c>
    </row>
    <row r="27" spans="1:18" ht="25.5" x14ac:dyDescent="0.2">
      <c r="A27" s="381" t="s">
        <v>91</v>
      </c>
      <c r="B27" s="33">
        <v>25</v>
      </c>
      <c r="C27" s="33">
        <v>25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38</v>
      </c>
      <c r="K27" s="33">
        <v>38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 t="s">
        <v>92</v>
      </c>
    </row>
    <row r="28" spans="1:18" ht="25.5" x14ac:dyDescent="0.2">
      <c r="A28" s="381" t="s">
        <v>75</v>
      </c>
      <c r="B28" s="33">
        <v>252</v>
      </c>
      <c r="C28" s="33">
        <v>0</v>
      </c>
      <c r="D28" s="33">
        <v>0</v>
      </c>
      <c r="E28" s="33">
        <v>0</v>
      </c>
      <c r="F28" s="33">
        <v>0</v>
      </c>
      <c r="G28" s="33">
        <v>252</v>
      </c>
      <c r="H28" s="33">
        <v>1</v>
      </c>
      <c r="I28" s="33">
        <v>6</v>
      </c>
      <c r="J28" s="33">
        <v>785</v>
      </c>
      <c r="K28" s="33">
        <v>0</v>
      </c>
      <c r="L28" s="33">
        <v>0</v>
      </c>
      <c r="M28" s="33">
        <v>0</v>
      </c>
      <c r="N28" s="33">
        <v>0</v>
      </c>
      <c r="O28" s="33">
        <v>785</v>
      </c>
      <c r="P28" s="33">
        <v>0</v>
      </c>
      <c r="Q28" s="33">
        <v>1</v>
      </c>
      <c r="R28" s="33" t="s">
        <v>76</v>
      </c>
    </row>
    <row r="29" spans="1:18" ht="25.5" x14ac:dyDescent="0.2">
      <c r="A29" s="381" t="s">
        <v>77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13</v>
      </c>
      <c r="K29" s="33">
        <v>0</v>
      </c>
      <c r="L29" s="33">
        <v>0</v>
      </c>
      <c r="M29" s="33">
        <v>0</v>
      </c>
      <c r="N29" s="33">
        <v>0</v>
      </c>
      <c r="O29" s="33">
        <v>13</v>
      </c>
      <c r="P29" s="33">
        <v>0</v>
      </c>
      <c r="Q29" s="33">
        <v>0</v>
      </c>
      <c r="R29" s="33" t="s">
        <v>78</v>
      </c>
    </row>
    <row r="30" spans="1:18" x14ac:dyDescent="0.2">
      <c r="A30" s="381" t="s">
        <v>85</v>
      </c>
      <c r="B30" s="34">
        <v>672</v>
      </c>
      <c r="C30" s="34">
        <v>25</v>
      </c>
      <c r="D30" s="34">
        <v>0</v>
      </c>
      <c r="E30" s="34">
        <v>0</v>
      </c>
      <c r="F30" s="34">
        <v>0</v>
      </c>
      <c r="G30" s="34">
        <v>647</v>
      </c>
      <c r="H30" s="34">
        <v>5</v>
      </c>
      <c r="I30" s="34">
        <v>6</v>
      </c>
      <c r="J30" s="34">
        <v>1078</v>
      </c>
      <c r="K30" s="34">
        <v>38</v>
      </c>
      <c r="L30" s="34">
        <v>9</v>
      </c>
      <c r="M30" s="34">
        <v>0</v>
      </c>
      <c r="N30" s="34">
        <v>0</v>
      </c>
      <c r="O30" s="34">
        <v>1030</v>
      </c>
      <c r="P30" s="34">
        <v>0</v>
      </c>
      <c r="Q30" s="34">
        <v>1</v>
      </c>
    </row>
    <row r="31" spans="1:18" ht="89.25" x14ac:dyDescent="0.2">
      <c r="A31" s="381" t="s">
        <v>93</v>
      </c>
    </row>
    <row r="32" spans="1:18" ht="25.5" x14ac:dyDescent="0.2">
      <c r="A32" s="381" t="s">
        <v>65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9</v>
      </c>
      <c r="K32" s="35">
        <v>0</v>
      </c>
      <c r="L32" s="35">
        <v>9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66</v>
      </c>
    </row>
    <row r="33" spans="1:18" ht="25.5" x14ac:dyDescent="0.2">
      <c r="A33" s="381" t="s">
        <v>87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88</v>
      </c>
    </row>
    <row r="34" spans="1:18" ht="25.5" x14ac:dyDescent="0.2">
      <c r="A34" s="381" t="s">
        <v>89</v>
      </c>
      <c r="B34" s="35">
        <v>197</v>
      </c>
      <c r="C34" s="35">
        <v>0</v>
      </c>
      <c r="D34" s="35">
        <v>0</v>
      </c>
      <c r="E34" s="35">
        <v>0</v>
      </c>
      <c r="F34" s="35">
        <v>0</v>
      </c>
      <c r="G34" s="35">
        <v>197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90</v>
      </c>
    </row>
    <row r="35" spans="1:18" ht="25.5" x14ac:dyDescent="0.2">
      <c r="A35" s="381" t="s">
        <v>73</v>
      </c>
      <c r="B35" s="35">
        <v>197</v>
      </c>
      <c r="C35" s="35">
        <v>0</v>
      </c>
      <c r="D35" s="35">
        <v>0</v>
      </c>
      <c r="E35" s="35">
        <v>0</v>
      </c>
      <c r="F35" s="35">
        <v>0</v>
      </c>
      <c r="G35" s="35">
        <v>197</v>
      </c>
      <c r="H35" s="35">
        <v>4</v>
      </c>
      <c r="I35" s="35">
        <v>0</v>
      </c>
      <c r="J35" s="35">
        <v>205</v>
      </c>
      <c r="K35" s="35">
        <v>0</v>
      </c>
      <c r="L35" s="35">
        <v>0</v>
      </c>
      <c r="M35" s="35">
        <v>0</v>
      </c>
      <c r="N35" s="35">
        <v>0</v>
      </c>
      <c r="O35" s="35">
        <v>205</v>
      </c>
      <c r="P35" s="35">
        <v>0</v>
      </c>
      <c r="Q35" s="35">
        <v>0</v>
      </c>
      <c r="R35" s="35" t="s">
        <v>74</v>
      </c>
    </row>
    <row r="36" spans="1:18" ht="25.5" x14ac:dyDescent="0.2">
      <c r="A36" s="381" t="s">
        <v>91</v>
      </c>
      <c r="B36" s="35">
        <v>25</v>
      </c>
      <c r="C36" s="35">
        <v>25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38</v>
      </c>
      <c r="K36" s="35">
        <v>38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 t="s">
        <v>92</v>
      </c>
    </row>
    <row r="37" spans="1:18" ht="25.5" x14ac:dyDescent="0.2">
      <c r="A37" s="381" t="s">
        <v>75</v>
      </c>
      <c r="B37" s="35">
        <v>240</v>
      </c>
      <c r="C37" s="35">
        <v>0</v>
      </c>
      <c r="D37" s="35">
        <v>0</v>
      </c>
      <c r="E37" s="35">
        <v>0</v>
      </c>
      <c r="F37" s="35">
        <v>0</v>
      </c>
      <c r="G37" s="35">
        <v>240</v>
      </c>
      <c r="H37" s="35">
        <v>1</v>
      </c>
      <c r="I37" s="35">
        <v>0</v>
      </c>
      <c r="J37" s="35">
        <v>768</v>
      </c>
      <c r="K37" s="35">
        <v>0</v>
      </c>
      <c r="L37" s="35">
        <v>0</v>
      </c>
      <c r="M37" s="35">
        <v>0</v>
      </c>
      <c r="N37" s="35">
        <v>0</v>
      </c>
      <c r="O37" s="35">
        <v>768</v>
      </c>
      <c r="P37" s="35">
        <v>0</v>
      </c>
      <c r="Q37" s="35">
        <v>0</v>
      </c>
      <c r="R37" s="35" t="s">
        <v>76</v>
      </c>
    </row>
    <row r="38" spans="1:18" ht="25.5" x14ac:dyDescent="0.2">
      <c r="A38" s="381" t="s">
        <v>77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13</v>
      </c>
      <c r="K38" s="35">
        <v>0</v>
      </c>
      <c r="L38" s="35">
        <v>0</v>
      </c>
      <c r="M38" s="35">
        <v>0</v>
      </c>
      <c r="N38" s="35">
        <v>0</v>
      </c>
      <c r="O38" s="35">
        <v>13</v>
      </c>
      <c r="P38" s="35">
        <v>0</v>
      </c>
      <c r="Q38" s="35">
        <v>0</v>
      </c>
      <c r="R38" s="35" t="s">
        <v>78</v>
      </c>
    </row>
    <row r="39" spans="1:18" x14ac:dyDescent="0.2">
      <c r="A39" s="381" t="s">
        <v>85</v>
      </c>
      <c r="B39" s="36">
        <v>660</v>
      </c>
      <c r="C39" s="36">
        <v>25</v>
      </c>
      <c r="D39" s="36">
        <v>0</v>
      </c>
      <c r="E39" s="36">
        <v>0</v>
      </c>
      <c r="F39" s="36">
        <v>0</v>
      </c>
      <c r="G39" s="36">
        <v>635</v>
      </c>
      <c r="H39" s="36">
        <v>5</v>
      </c>
      <c r="I39" s="36">
        <v>0</v>
      </c>
      <c r="J39" s="36">
        <v>1034</v>
      </c>
      <c r="K39" s="36">
        <v>38</v>
      </c>
      <c r="L39" s="36">
        <v>9</v>
      </c>
      <c r="M39" s="36">
        <v>0</v>
      </c>
      <c r="N39" s="36">
        <v>0</v>
      </c>
      <c r="O39" s="36">
        <v>986</v>
      </c>
      <c r="P39" s="36">
        <v>0</v>
      </c>
      <c r="Q39" s="36">
        <v>0</v>
      </c>
    </row>
    <row r="40" spans="1:18" ht="38.25" x14ac:dyDescent="0.2">
      <c r="A40" s="381" t="s">
        <v>94</v>
      </c>
    </row>
    <row r="41" spans="1:18" ht="25.5" x14ac:dyDescent="0.2">
      <c r="A41" s="381" t="s">
        <v>65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8</v>
      </c>
      <c r="K41" s="37">
        <v>0</v>
      </c>
      <c r="L41" s="37">
        <v>8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66</v>
      </c>
    </row>
    <row r="42" spans="1:18" ht="25.5" x14ac:dyDescent="0.2">
      <c r="A42" s="381" t="s">
        <v>87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88</v>
      </c>
    </row>
    <row r="43" spans="1:18" ht="25.5" x14ac:dyDescent="0.2">
      <c r="A43" s="381" t="s">
        <v>89</v>
      </c>
      <c r="B43" s="37">
        <v>197</v>
      </c>
      <c r="C43" s="37">
        <v>0</v>
      </c>
      <c r="D43" s="37">
        <v>0</v>
      </c>
      <c r="E43" s="37">
        <v>0</v>
      </c>
      <c r="F43" s="37">
        <v>0</v>
      </c>
      <c r="G43" s="37">
        <v>197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 t="s">
        <v>90</v>
      </c>
    </row>
    <row r="44" spans="1:18" ht="25.5" x14ac:dyDescent="0.2">
      <c r="A44" s="381" t="s">
        <v>73</v>
      </c>
      <c r="B44" s="37">
        <v>149</v>
      </c>
      <c r="C44" s="37">
        <v>0</v>
      </c>
      <c r="D44" s="37">
        <v>0</v>
      </c>
      <c r="E44" s="37">
        <v>0</v>
      </c>
      <c r="F44" s="37">
        <v>0</v>
      </c>
      <c r="G44" s="37">
        <v>149</v>
      </c>
      <c r="H44" s="37">
        <v>4</v>
      </c>
      <c r="I44" s="37">
        <v>0</v>
      </c>
      <c r="J44" s="37">
        <v>161</v>
      </c>
      <c r="K44" s="37">
        <v>0</v>
      </c>
      <c r="L44" s="37">
        <v>0</v>
      </c>
      <c r="M44" s="37">
        <v>0</v>
      </c>
      <c r="N44" s="37">
        <v>0</v>
      </c>
      <c r="O44" s="37">
        <v>161</v>
      </c>
      <c r="P44" s="37">
        <v>0</v>
      </c>
      <c r="Q44" s="37">
        <v>0</v>
      </c>
      <c r="R44" s="37" t="s">
        <v>74</v>
      </c>
    </row>
    <row r="45" spans="1:18" ht="25.5" x14ac:dyDescent="0.2">
      <c r="A45" s="381" t="s">
        <v>75</v>
      </c>
      <c r="B45" s="37">
        <v>92</v>
      </c>
      <c r="C45" s="37">
        <v>0</v>
      </c>
      <c r="D45" s="37">
        <v>0</v>
      </c>
      <c r="E45" s="37">
        <v>0</v>
      </c>
      <c r="F45" s="37">
        <v>0</v>
      </c>
      <c r="G45" s="37">
        <v>92</v>
      </c>
      <c r="H45" s="37">
        <v>1</v>
      </c>
      <c r="I45" s="37">
        <v>0</v>
      </c>
      <c r="J45" s="37">
        <v>486</v>
      </c>
      <c r="K45" s="37">
        <v>0</v>
      </c>
      <c r="L45" s="37">
        <v>0</v>
      </c>
      <c r="M45" s="37">
        <v>0</v>
      </c>
      <c r="N45" s="37">
        <v>0</v>
      </c>
      <c r="O45" s="37">
        <v>486</v>
      </c>
      <c r="P45" s="37">
        <v>0</v>
      </c>
      <c r="Q45" s="37">
        <v>0</v>
      </c>
      <c r="R45" s="37" t="s">
        <v>76</v>
      </c>
    </row>
    <row r="46" spans="1:18" ht="25.5" x14ac:dyDescent="0.2">
      <c r="A46" s="381" t="s">
        <v>77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13</v>
      </c>
      <c r="K46" s="37">
        <v>0</v>
      </c>
      <c r="L46" s="37">
        <v>0</v>
      </c>
      <c r="M46" s="37">
        <v>0</v>
      </c>
      <c r="N46" s="37">
        <v>0</v>
      </c>
      <c r="O46" s="37">
        <v>13</v>
      </c>
      <c r="P46" s="37">
        <v>0</v>
      </c>
      <c r="Q46" s="37">
        <v>0</v>
      </c>
      <c r="R46" s="37" t="s">
        <v>78</v>
      </c>
    </row>
    <row r="47" spans="1:18" x14ac:dyDescent="0.2">
      <c r="A47" s="381" t="s">
        <v>85</v>
      </c>
      <c r="B47" s="38">
        <v>439</v>
      </c>
      <c r="C47" s="38">
        <v>0</v>
      </c>
      <c r="D47" s="38">
        <v>0</v>
      </c>
      <c r="E47" s="38">
        <v>0</v>
      </c>
      <c r="F47" s="38">
        <v>0</v>
      </c>
      <c r="G47" s="38">
        <v>439</v>
      </c>
      <c r="H47" s="38">
        <v>5</v>
      </c>
      <c r="I47" s="38">
        <v>0</v>
      </c>
      <c r="J47" s="38">
        <v>667</v>
      </c>
      <c r="K47" s="38">
        <v>0</v>
      </c>
      <c r="L47" s="38">
        <v>8</v>
      </c>
      <c r="M47" s="38">
        <v>0</v>
      </c>
      <c r="N47" s="38">
        <v>0</v>
      </c>
      <c r="O47" s="38">
        <v>660</v>
      </c>
      <c r="P47" s="38">
        <v>0</v>
      </c>
      <c r="Q47" s="38">
        <v>0</v>
      </c>
    </row>
    <row r="48" spans="1:18" ht="38.25" x14ac:dyDescent="0.2">
      <c r="A48" s="381" t="s">
        <v>95</v>
      </c>
    </row>
    <row r="49" spans="1:18" ht="25.5" x14ac:dyDescent="0.2">
      <c r="A49" s="381" t="s">
        <v>73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 t="s">
        <v>74</v>
      </c>
    </row>
    <row r="50" spans="1:18" ht="25.5" x14ac:dyDescent="0.2">
      <c r="A50" s="381" t="s">
        <v>75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 t="s">
        <v>76</v>
      </c>
    </row>
    <row r="51" spans="1:18" ht="25.5" x14ac:dyDescent="0.2">
      <c r="A51" s="381" t="s">
        <v>77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4</v>
      </c>
      <c r="K51" s="39">
        <v>0</v>
      </c>
      <c r="L51" s="39">
        <v>0</v>
      </c>
      <c r="M51" s="39">
        <v>0</v>
      </c>
      <c r="N51" s="39">
        <v>0</v>
      </c>
      <c r="O51" s="39">
        <v>4</v>
      </c>
      <c r="P51" s="39">
        <v>0</v>
      </c>
      <c r="Q51" s="39">
        <v>0</v>
      </c>
      <c r="R51" s="39" t="s">
        <v>78</v>
      </c>
    </row>
    <row r="52" spans="1:18" x14ac:dyDescent="0.2">
      <c r="A52" s="381" t="s">
        <v>85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4</v>
      </c>
      <c r="K52" s="40">
        <v>0</v>
      </c>
      <c r="L52" s="40">
        <v>0</v>
      </c>
      <c r="M52" s="40">
        <v>0</v>
      </c>
      <c r="N52" s="40">
        <v>0</v>
      </c>
      <c r="O52" s="40">
        <v>4</v>
      </c>
      <c r="P52" s="40">
        <v>0</v>
      </c>
      <c r="Q52" s="40">
        <v>0</v>
      </c>
    </row>
    <row r="53" spans="1:18" ht="51" x14ac:dyDescent="0.2">
      <c r="A53" s="381" t="s">
        <v>96</v>
      </c>
    </row>
    <row r="54" spans="1:18" ht="25.5" x14ac:dyDescent="0.2">
      <c r="A54" s="381" t="s">
        <v>91</v>
      </c>
      <c r="B54" s="41">
        <v>19</v>
      </c>
      <c r="C54" s="41">
        <v>19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 t="s">
        <v>92</v>
      </c>
    </row>
    <row r="55" spans="1:18" ht="25.5" x14ac:dyDescent="0.2">
      <c r="A55" s="381" t="s">
        <v>75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1</v>
      </c>
      <c r="K55" s="41">
        <v>0</v>
      </c>
      <c r="L55" s="41">
        <v>0</v>
      </c>
      <c r="M55" s="41">
        <v>0</v>
      </c>
      <c r="N55" s="41">
        <v>0</v>
      </c>
      <c r="O55" s="41">
        <v>1</v>
      </c>
      <c r="P55" s="41">
        <v>0</v>
      </c>
      <c r="Q55" s="41">
        <v>0</v>
      </c>
      <c r="R55" s="41" t="s">
        <v>76</v>
      </c>
    </row>
    <row r="56" spans="1:18" x14ac:dyDescent="0.2">
      <c r="A56" s="381" t="s">
        <v>85</v>
      </c>
      <c r="B56" s="42">
        <v>19</v>
      </c>
      <c r="C56" s="42">
        <v>19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1</v>
      </c>
      <c r="K56" s="42">
        <v>0</v>
      </c>
      <c r="L56" s="42">
        <v>0</v>
      </c>
      <c r="M56" s="42">
        <v>0</v>
      </c>
      <c r="N56" s="42">
        <v>0</v>
      </c>
      <c r="O56" s="42">
        <v>1</v>
      </c>
      <c r="P56" s="42">
        <v>0</v>
      </c>
      <c r="Q56" s="42">
        <v>0</v>
      </c>
    </row>
    <row r="57" spans="1:18" ht="51" x14ac:dyDescent="0.2">
      <c r="A57" s="381" t="s">
        <v>97</v>
      </c>
    </row>
    <row r="58" spans="1:18" ht="25.5" x14ac:dyDescent="0.2">
      <c r="A58" s="381" t="s">
        <v>75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4</v>
      </c>
      <c r="K58" s="43">
        <v>0</v>
      </c>
      <c r="L58" s="43">
        <v>0</v>
      </c>
      <c r="M58" s="43">
        <v>0</v>
      </c>
      <c r="N58" s="43">
        <v>0</v>
      </c>
      <c r="O58" s="43">
        <v>4</v>
      </c>
      <c r="P58" s="43">
        <v>0</v>
      </c>
      <c r="Q58" s="43">
        <v>0</v>
      </c>
      <c r="R58" s="43" t="s">
        <v>76</v>
      </c>
    </row>
    <row r="59" spans="1:18" x14ac:dyDescent="0.2">
      <c r="A59" s="381" t="s">
        <v>85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4</v>
      </c>
      <c r="K59" s="44">
        <v>0</v>
      </c>
      <c r="L59" s="44">
        <v>0</v>
      </c>
      <c r="M59" s="44">
        <v>0</v>
      </c>
      <c r="N59" s="44">
        <v>0</v>
      </c>
      <c r="O59" s="44">
        <v>4</v>
      </c>
      <c r="P59" s="44">
        <v>0</v>
      </c>
      <c r="Q59" s="44">
        <v>0</v>
      </c>
    </row>
    <row r="60" spans="1:18" ht="38.25" x14ac:dyDescent="0.2">
      <c r="A60" s="381" t="s">
        <v>98</v>
      </c>
    </row>
    <row r="61" spans="1:18" ht="25.5" x14ac:dyDescent="0.2">
      <c r="A61" s="381" t="s">
        <v>75</v>
      </c>
      <c r="B61" s="45">
        <v>6</v>
      </c>
      <c r="C61" s="45">
        <v>0</v>
      </c>
      <c r="D61" s="45">
        <v>0</v>
      </c>
      <c r="E61" s="45">
        <v>0</v>
      </c>
      <c r="F61" s="45">
        <v>0</v>
      </c>
      <c r="G61" s="45">
        <v>6</v>
      </c>
      <c r="H61" s="45">
        <v>0</v>
      </c>
      <c r="I61" s="45">
        <v>6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 t="s">
        <v>76</v>
      </c>
    </row>
    <row r="62" spans="1:18" x14ac:dyDescent="0.2">
      <c r="A62" s="381" t="s">
        <v>85</v>
      </c>
      <c r="B62" s="46">
        <v>6</v>
      </c>
      <c r="C62" s="46">
        <v>0</v>
      </c>
      <c r="D62" s="46">
        <v>0</v>
      </c>
      <c r="E62" s="46">
        <v>0</v>
      </c>
      <c r="F62" s="46">
        <v>0</v>
      </c>
      <c r="G62" s="46">
        <v>6</v>
      </c>
      <c r="H62" s="46">
        <v>0</v>
      </c>
      <c r="I62" s="46">
        <v>6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v>0</v>
      </c>
      <c r="Q62" s="46">
        <v>0</v>
      </c>
    </row>
    <row r="63" spans="1:18" ht="114.75" x14ac:dyDescent="0.2">
      <c r="A63" s="381" t="s">
        <v>99</v>
      </c>
    </row>
    <row r="64" spans="1:18" ht="25.5" x14ac:dyDescent="0.2">
      <c r="A64" s="381" t="s">
        <v>75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3</v>
      </c>
      <c r="K64" s="47">
        <v>0</v>
      </c>
      <c r="L64" s="47">
        <v>0</v>
      </c>
      <c r="M64" s="47">
        <v>0</v>
      </c>
      <c r="N64" s="47">
        <v>0</v>
      </c>
      <c r="O64" s="47">
        <v>3</v>
      </c>
      <c r="P64" s="47">
        <v>0</v>
      </c>
      <c r="Q64" s="47">
        <v>0</v>
      </c>
      <c r="R64" s="47" t="s">
        <v>76</v>
      </c>
    </row>
    <row r="65" spans="1:18" x14ac:dyDescent="0.2">
      <c r="A65" s="381" t="s">
        <v>85</v>
      </c>
      <c r="B65" s="48">
        <v>0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3</v>
      </c>
      <c r="K65" s="48">
        <v>0</v>
      </c>
      <c r="L65" s="48">
        <v>0</v>
      </c>
      <c r="M65" s="48">
        <v>0</v>
      </c>
      <c r="N65" s="48">
        <v>0</v>
      </c>
      <c r="O65" s="48">
        <v>3</v>
      </c>
      <c r="P65" s="48">
        <v>0</v>
      </c>
      <c r="Q65" s="48">
        <v>0</v>
      </c>
    </row>
    <row r="66" spans="1:18" ht="76.5" x14ac:dyDescent="0.2">
      <c r="A66" s="381" t="s">
        <v>100</v>
      </c>
    </row>
    <row r="67" spans="1:18" ht="25.5" x14ac:dyDescent="0.2">
      <c r="A67" s="381" t="s">
        <v>67</v>
      </c>
      <c r="B67" s="49">
        <v>18</v>
      </c>
      <c r="C67" s="49">
        <v>0</v>
      </c>
      <c r="D67" s="49">
        <v>0</v>
      </c>
      <c r="E67" s="49">
        <v>0</v>
      </c>
      <c r="F67" s="49">
        <v>0</v>
      </c>
      <c r="G67" s="49">
        <v>18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 t="s">
        <v>68</v>
      </c>
    </row>
    <row r="68" spans="1:18" ht="25.5" x14ac:dyDescent="0.2">
      <c r="A68" s="381" t="s">
        <v>69</v>
      </c>
      <c r="B68" s="49">
        <v>1</v>
      </c>
      <c r="C68" s="49">
        <v>0</v>
      </c>
      <c r="D68" s="49">
        <v>0</v>
      </c>
      <c r="E68" s="49">
        <v>0</v>
      </c>
      <c r="F68" s="49">
        <v>0</v>
      </c>
      <c r="G68" s="49">
        <v>1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 t="s">
        <v>70</v>
      </c>
    </row>
    <row r="69" spans="1:18" ht="25.5" x14ac:dyDescent="0.2">
      <c r="A69" s="381" t="s">
        <v>73</v>
      </c>
      <c r="B69" s="49">
        <v>2</v>
      </c>
      <c r="C69" s="49">
        <v>0</v>
      </c>
      <c r="D69" s="49">
        <v>0</v>
      </c>
      <c r="E69" s="49">
        <v>0</v>
      </c>
      <c r="F69" s="49">
        <v>0</v>
      </c>
      <c r="G69" s="49">
        <v>2</v>
      </c>
      <c r="H69" s="49">
        <v>0</v>
      </c>
      <c r="I69" s="49">
        <v>0</v>
      </c>
      <c r="J69" s="49">
        <v>44</v>
      </c>
      <c r="K69" s="49">
        <v>0</v>
      </c>
      <c r="L69" s="49">
        <v>0</v>
      </c>
      <c r="M69" s="49">
        <v>0</v>
      </c>
      <c r="N69" s="49">
        <v>0</v>
      </c>
      <c r="O69" s="49">
        <v>44</v>
      </c>
      <c r="P69" s="49">
        <v>0</v>
      </c>
      <c r="Q69" s="49">
        <v>0</v>
      </c>
      <c r="R69" s="49" t="s">
        <v>74</v>
      </c>
    </row>
    <row r="70" spans="1:18" ht="25.5" x14ac:dyDescent="0.2">
      <c r="A70" s="381" t="s">
        <v>75</v>
      </c>
      <c r="B70" s="49">
        <v>11</v>
      </c>
      <c r="C70" s="49">
        <v>0</v>
      </c>
      <c r="D70" s="49">
        <v>0</v>
      </c>
      <c r="E70" s="49">
        <v>0</v>
      </c>
      <c r="F70" s="49">
        <v>0</v>
      </c>
      <c r="G70" s="49">
        <v>11</v>
      </c>
      <c r="H70" s="49">
        <v>0</v>
      </c>
      <c r="I70" s="49">
        <v>0</v>
      </c>
      <c r="J70" s="49">
        <v>18</v>
      </c>
      <c r="K70" s="49">
        <v>0</v>
      </c>
      <c r="L70" s="49">
        <v>0</v>
      </c>
      <c r="M70" s="49">
        <v>0</v>
      </c>
      <c r="N70" s="49">
        <v>0</v>
      </c>
      <c r="O70" s="49">
        <v>18</v>
      </c>
      <c r="P70" s="49">
        <v>0</v>
      </c>
      <c r="Q70" s="49">
        <v>1</v>
      </c>
      <c r="R70" s="49" t="s">
        <v>76</v>
      </c>
    </row>
    <row r="71" spans="1:18" ht="25.5" x14ac:dyDescent="0.2">
      <c r="A71" s="381" t="s">
        <v>77</v>
      </c>
      <c r="B71" s="49">
        <v>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2</v>
      </c>
      <c r="K71" s="49">
        <v>0</v>
      </c>
      <c r="L71" s="49">
        <v>0</v>
      </c>
      <c r="M71" s="49">
        <v>0</v>
      </c>
      <c r="N71" s="49">
        <v>0</v>
      </c>
      <c r="O71" s="49">
        <v>2</v>
      </c>
      <c r="P71" s="49">
        <v>0</v>
      </c>
      <c r="Q71" s="49">
        <v>0</v>
      </c>
      <c r="R71" s="49" t="s">
        <v>78</v>
      </c>
    </row>
    <row r="72" spans="1:18" x14ac:dyDescent="0.2">
      <c r="A72" s="381" t="s">
        <v>85</v>
      </c>
      <c r="B72" s="50">
        <v>32</v>
      </c>
      <c r="C72" s="50">
        <v>0</v>
      </c>
      <c r="D72" s="50">
        <v>0</v>
      </c>
      <c r="E72" s="50">
        <v>0</v>
      </c>
      <c r="F72" s="50">
        <v>0</v>
      </c>
      <c r="G72" s="50">
        <v>32</v>
      </c>
      <c r="H72" s="50">
        <v>0</v>
      </c>
      <c r="I72" s="50">
        <v>0</v>
      </c>
      <c r="J72" s="50">
        <v>64</v>
      </c>
      <c r="K72" s="50">
        <v>0</v>
      </c>
      <c r="L72" s="50">
        <v>0</v>
      </c>
      <c r="M72" s="50">
        <v>0</v>
      </c>
      <c r="N72" s="50">
        <v>0</v>
      </c>
      <c r="O72" s="50">
        <v>64</v>
      </c>
      <c r="P72" s="50">
        <v>0</v>
      </c>
      <c r="Q72" s="50">
        <v>1</v>
      </c>
    </row>
    <row r="73" spans="1:18" ht="63.75" x14ac:dyDescent="0.2">
      <c r="A73" s="381" t="s">
        <v>101</v>
      </c>
    </row>
    <row r="74" spans="1:18" ht="25.5" x14ac:dyDescent="0.2">
      <c r="A74" s="381" t="s">
        <v>75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 t="s">
        <v>76</v>
      </c>
    </row>
    <row r="75" spans="1:18" x14ac:dyDescent="0.2">
      <c r="A75" s="381" t="s">
        <v>85</v>
      </c>
      <c r="B75" s="52">
        <v>0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</row>
    <row r="76" spans="1:18" ht="76.5" x14ac:dyDescent="0.2">
      <c r="A76" s="381" t="s">
        <v>102</v>
      </c>
    </row>
    <row r="77" spans="1:18" ht="25.5" x14ac:dyDescent="0.2">
      <c r="A77" s="381" t="s">
        <v>65</v>
      </c>
      <c r="B77" s="53">
        <v>1</v>
      </c>
      <c r="C77" s="53">
        <v>0</v>
      </c>
      <c r="D77" s="53">
        <v>1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 t="s">
        <v>66</v>
      </c>
    </row>
    <row r="78" spans="1:18" ht="25.5" x14ac:dyDescent="0.2">
      <c r="A78" s="381" t="s">
        <v>103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 t="s">
        <v>104</v>
      </c>
    </row>
    <row r="79" spans="1:18" x14ac:dyDescent="0.2">
      <c r="A79" s="381" t="s">
        <v>85</v>
      </c>
      <c r="B79" s="54">
        <v>2</v>
      </c>
      <c r="C79" s="54">
        <v>0</v>
      </c>
      <c r="D79" s="54">
        <v>2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</row>
    <row r="80" spans="1:18" ht="25.5" x14ac:dyDescent="0.2">
      <c r="A80" s="381" t="s">
        <v>105</v>
      </c>
    </row>
    <row r="81" spans="1:18" ht="25.5" x14ac:dyDescent="0.2">
      <c r="A81" s="381" t="s">
        <v>77</v>
      </c>
      <c r="B81" s="55">
        <v>0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1</v>
      </c>
      <c r="K81" s="55">
        <v>0</v>
      </c>
      <c r="L81" s="55">
        <v>0</v>
      </c>
      <c r="M81" s="55">
        <v>0</v>
      </c>
      <c r="N81" s="55">
        <v>0</v>
      </c>
      <c r="O81" s="55">
        <v>1</v>
      </c>
      <c r="P81" s="55">
        <v>0</v>
      </c>
      <c r="Q81" s="55">
        <v>0</v>
      </c>
      <c r="R81" s="55" t="s">
        <v>78</v>
      </c>
    </row>
    <row r="82" spans="1:18" x14ac:dyDescent="0.2">
      <c r="A82" s="381" t="s">
        <v>85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1</v>
      </c>
      <c r="K82" s="56">
        <v>0</v>
      </c>
      <c r="L82" s="56">
        <v>0</v>
      </c>
      <c r="M82" s="56">
        <v>0</v>
      </c>
      <c r="N82" s="56">
        <v>0</v>
      </c>
      <c r="O82" s="56">
        <v>1</v>
      </c>
      <c r="P82" s="56">
        <v>0</v>
      </c>
      <c r="Q82" s="56">
        <v>0</v>
      </c>
    </row>
    <row r="83" spans="1:18" ht="89.25" x14ac:dyDescent="0.2">
      <c r="A83" s="381" t="s">
        <v>106</v>
      </c>
    </row>
    <row r="84" spans="1:18" ht="25.5" x14ac:dyDescent="0.2">
      <c r="A84" s="381" t="s">
        <v>73</v>
      </c>
      <c r="B84" s="57">
        <v>2</v>
      </c>
      <c r="C84" s="57">
        <v>0</v>
      </c>
      <c r="D84" s="57">
        <v>0</v>
      </c>
      <c r="E84" s="57">
        <v>0</v>
      </c>
      <c r="F84" s="57">
        <v>0</v>
      </c>
      <c r="G84" s="57">
        <v>2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 t="s">
        <v>74</v>
      </c>
    </row>
    <row r="85" spans="1:18" ht="25.5" x14ac:dyDescent="0.2">
      <c r="A85" s="381" t="s">
        <v>75</v>
      </c>
      <c r="B85" s="57">
        <v>1</v>
      </c>
      <c r="C85" s="57">
        <v>0</v>
      </c>
      <c r="D85" s="57">
        <v>0</v>
      </c>
      <c r="E85" s="57">
        <v>0</v>
      </c>
      <c r="F85" s="57">
        <v>0</v>
      </c>
      <c r="G85" s="57">
        <v>1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 t="s">
        <v>76</v>
      </c>
    </row>
    <row r="86" spans="1:18" ht="25.5" x14ac:dyDescent="0.2">
      <c r="A86" s="381" t="s">
        <v>77</v>
      </c>
      <c r="B86" s="57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1</v>
      </c>
      <c r="K86" s="57">
        <v>0</v>
      </c>
      <c r="L86" s="57">
        <v>0</v>
      </c>
      <c r="M86" s="57">
        <v>0</v>
      </c>
      <c r="N86" s="57">
        <v>0</v>
      </c>
      <c r="O86" s="57">
        <v>1</v>
      </c>
      <c r="P86" s="57">
        <v>0</v>
      </c>
      <c r="Q86" s="57">
        <v>0</v>
      </c>
      <c r="R86" s="57" t="s">
        <v>78</v>
      </c>
    </row>
    <row r="87" spans="1:18" x14ac:dyDescent="0.2">
      <c r="A87" s="381" t="s">
        <v>85</v>
      </c>
      <c r="B87" s="58">
        <v>3</v>
      </c>
      <c r="C87" s="58">
        <v>0</v>
      </c>
      <c r="D87" s="58">
        <v>0</v>
      </c>
      <c r="E87" s="58">
        <v>0</v>
      </c>
      <c r="F87" s="58">
        <v>0</v>
      </c>
      <c r="G87" s="58">
        <v>3</v>
      </c>
      <c r="H87" s="58">
        <v>0</v>
      </c>
      <c r="I87" s="58">
        <v>0</v>
      </c>
      <c r="J87" s="58">
        <v>1</v>
      </c>
      <c r="K87" s="58">
        <v>0</v>
      </c>
      <c r="L87" s="58">
        <v>0</v>
      </c>
      <c r="M87" s="58">
        <v>0</v>
      </c>
      <c r="N87" s="58">
        <v>0</v>
      </c>
      <c r="O87" s="58">
        <v>1</v>
      </c>
      <c r="P87" s="58">
        <v>0</v>
      </c>
      <c r="Q87" s="58">
        <v>0</v>
      </c>
    </row>
    <row r="88" spans="1:18" ht="89.25" x14ac:dyDescent="0.2">
      <c r="A88" s="381" t="s">
        <v>107</v>
      </c>
    </row>
    <row r="89" spans="1:18" ht="25.5" x14ac:dyDescent="0.2">
      <c r="A89" s="381" t="s">
        <v>75</v>
      </c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 t="s">
        <v>76</v>
      </c>
    </row>
    <row r="90" spans="1:18" ht="25.5" x14ac:dyDescent="0.2">
      <c r="A90" s="381" t="s">
        <v>77</v>
      </c>
      <c r="B90" s="59">
        <v>0</v>
      </c>
      <c r="C90" s="59">
        <v>0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2</v>
      </c>
      <c r="K90" s="59">
        <v>0</v>
      </c>
      <c r="L90" s="59">
        <v>0</v>
      </c>
      <c r="M90" s="59">
        <v>0</v>
      </c>
      <c r="N90" s="59">
        <v>0</v>
      </c>
      <c r="O90" s="59">
        <v>2</v>
      </c>
      <c r="P90" s="59">
        <v>0</v>
      </c>
      <c r="Q90" s="59">
        <v>0</v>
      </c>
      <c r="R90" s="59" t="s">
        <v>78</v>
      </c>
    </row>
    <row r="91" spans="1:18" x14ac:dyDescent="0.2">
      <c r="A91" s="381" t="s">
        <v>85</v>
      </c>
      <c r="B91" s="60">
        <v>0</v>
      </c>
      <c r="C91" s="60">
        <v>0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2</v>
      </c>
      <c r="K91" s="60">
        <v>0</v>
      </c>
      <c r="L91" s="60">
        <v>0</v>
      </c>
      <c r="M91" s="60">
        <v>0</v>
      </c>
      <c r="N91" s="60">
        <v>0</v>
      </c>
      <c r="O91" s="60">
        <v>2</v>
      </c>
      <c r="P91" s="60">
        <v>0</v>
      </c>
      <c r="Q91" s="60">
        <v>0</v>
      </c>
    </row>
    <row r="92" spans="1:18" ht="38.25" x14ac:dyDescent="0.2">
      <c r="A92" s="381" t="s">
        <v>108</v>
      </c>
    </row>
    <row r="93" spans="1:18" ht="25.5" x14ac:dyDescent="0.2">
      <c r="A93" s="381" t="s">
        <v>73</v>
      </c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 t="s">
        <v>74</v>
      </c>
    </row>
    <row r="94" spans="1:18" ht="25.5" x14ac:dyDescent="0.2">
      <c r="A94" s="381" t="s">
        <v>75</v>
      </c>
      <c r="B94" s="61">
        <v>1</v>
      </c>
      <c r="C94" s="61">
        <v>0</v>
      </c>
      <c r="D94" s="61">
        <v>0</v>
      </c>
      <c r="E94" s="61">
        <v>0</v>
      </c>
      <c r="F94" s="61">
        <v>0</v>
      </c>
      <c r="G94" s="61">
        <v>1</v>
      </c>
      <c r="H94" s="61">
        <v>0</v>
      </c>
      <c r="I94" s="61">
        <v>0</v>
      </c>
      <c r="J94" s="61">
        <v>6</v>
      </c>
      <c r="K94" s="61">
        <v>0</v>
      </c>
      <c r="L94" s="61">
        <v>0</v>
      </c>
      <c r="M94" s="61">
        <v>0</v>
      </c>
      <c r="N94" s="61">
        <v>0</v>
      </c>
      <c r="O94" s="61">
        <v>6</v>
      </c>
      <c r="P94" s="61">
        <v>0</v>
      </c>
      <c r="Q94" s="61">
        <v>0</v>
      </c>
      <c r="R94" s="61" t="s">
        <v>76</v>
      </c>
    </row>
    <row r="95" spans="1:18" x14ac:dyDescent="0.2">
      <c r="A95" s="381" t="s">
        <v>85</v>
      </c>
      <c r="B95" s="62">
        <v>1</v>
      </c>
      <c r="C95" s="62">
        <v>0</v>
      </c>
      <c r="D95" s="62">
        <v>0</v>
      </c>
      <c r="E95" s="62">
        <v>0</v>
      </c>
      <c r="F95" s="62">
        <v>0</v>
      </c>
      <c r="G95" s="62">
        <v>1</v>
      </c>
      <c r="H95" s="62">
        <v>0</v>
      </c>
      <c r="I95" s="62">
        <v>0</v>
      </c>
      <c r="J95" s="62">
        <v>6</v>
      </c>
      <c r="K95" s="62">
        <v>0</v>
      </c>
      <c r="L95" s="62">
        <v>0</v>
      </c>
      <c r="M95" s="62">
        <v>0</v>
      </c>
      <c r="N95" s="62">
        <v>0</v>
      </c>
      <c r="O95" s="62">
        <v>6</v>
      </c>
      <c r="P95" s="62">
        <v>0</v>
      </c>
      <c r="Q95" s="62">
        <v>0</v>
      </c>
    </row>
    <row r="96" spans="1:18" ht="51" x14ac:dyDescent="0.2">
      <c r="A96" s="381" t="s">
        <v>109</v>
      </c>
    </row>
    <row r="97" spans="1:18" ht="25.5" x14ac:dyDescent="0.2">
      <c r="A97" s="381" t="s">
        <v>75</v>
      </c>
      <c r="B97" s="63">
        <v>0</v>
      </c>
      <c r="C97" s="63">
        <v>0</v>
      </c>
      <c r="D97" s="63">
        <v>0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63">
        <v>2</v>
      </c>
      <c r="K97" s="63">
        <v>0</v>
      </c>
      <c r="L97" s="63">
        <v>0</v>
      </c>
      <c r="M97" s="63">
        <v>0</v>
      </c>
      <c r="N97" s="63">
        <v>0</v>
      </c>
      <c r="O97" s="63">
        <v>2</v>
      </c>
      <c r="P97" s="63">
        <v>0</v>
      </c>
      <c r="Q97" s="63">
        <v>0</v>
      </c>
      <c r="R97" s="63" t="s">
        <v>76</v>
      </c>
    </row>
    <row r="98" spans="1:18" x14ac:dyDescent="0.2">
      <c r="A98" s="381" t="s">
        <v>85</v>
      </c>
      <c r="B98" s="64">
        <v>0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2</v>
      </c>
      <c r="K98" s="64">
        <v>0</v>
      </c>
      <c r="L98" s="64">
        <v>0</v>
      </c>
      <c r="M98" s="64">
        <v>0</v>
      </c>
      <c r="N98" s="64">
        <v>0</v>
      </c>
      <c r="O98" s="64">
        <v>2</v>
      </c>
      <c r="P98" s="64">
        <v>0</v>
      </c>
      <c r="Q98" s="64">
        <v>0</v>
      </c>
    </row>
    <row r="99" spans="1:18" ht="25.5" x14ac:dyDescent="0.2">
      <c r="A99" s="381" t="s">
        <v>110</v>
      </c>
    </row>
    <row r="100" spans="1:18" ht="25.5" x14ac:dyDescent="0.2">
      <c r="A100" s="381" t="s">
        <v>111</v>
      </c>
      <c r="B100" s="65">
        <v>0</v>
      </c>
      <c r="C100" s="65">
        <v>0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0</v>
      </c>
      <c r="K100" s="65">
        <v>0</v>
      </c>
      <c r="L100" s="65">
        <v>0</v>
      </c>
      <c r="M100" s="65">
        <v>0</v>
      </c>
      <c r="N100" s="65">
        <v>0</v>
      </c>
      <c r="O100" s="65">
        <v>0</v>
      </c>
      <c r="P100" s="65">
        <v>0</v>
      </c>
      <c r="Q100" s="65">
        <v>0</v>
      </c>
      <c r="R100" s="65" t="s">
        <v>112</v>
      </c>
    </row>
    <row r="101" spans="1:18" ht="25.5" x14ac:dyDescent="0.2">
      <c r="A101" s="381" t="s">
        <v>73</v>
      </c>
      <c r="B101" s="65">
        <v>1</v>
      </c>
      <c r="C101" s="65">
        <v>0</v>
      </c>
      <c r="D101" s="65">
        <v>0</v>
      </c>
      <c r="E101" s="65">
        <v>0</v>
      </c>
      <c r="F101" s="65">
        <v>0</v>
      </c>
      <c r="G101" s="65">
        <v>1</v>
      </c>
      <c r="H101" s="65">
        <v>0</v>
      </c>
      <c r="I101" s="65">
        <v>1</v>
      </c>
      <c r="J101" s="65">
        <v>1</v>
      </c>
      <c r="K101" s="65">
        <v>0</v>
      </c>
      <c r="L101" s="65">
        <v>0</v>
      </c>
      <c r="M101" s="65">
        <v>0</v>
      </c>
      <c r="N101" s="65">
        <v>0</v>
      </c>
      <c r="O101" s="65">
        <v>1</v>
      </c>
      <c r="P101" s="65">
        <v>0</v>
      </c>
      <c r="Q101" s="65">
        <v>0</v>
      </c>
      <c r="R101" s="65" t="s">
        <v>74</v>
      </c>
    </row>
    <row r="102" spans="1:18" ht="25.5" x14ac:dyDescent="0.2">
      <c r="A102" s="381" t="s">
        <v>75</v>
      </c>
      <c r="B102" s="65">
        <v>2</v>
      </c>
      <c r="C102" s="65">
        <v>0</v>
      </c>
      <c r="D102" s="65">
        <v>0</v>
      </c>
      <c r="E102" s="65">
        <v>0</v>
      </c>
      <c r="F102" s="65">
        <v>0</v>
      </c>
      <c r="G102" s="65">
        <v>2</v>
      </c>
      <c r="H102" s="65">
        <v>0</v>
      </c>
      <c r="I102" s="65">
        <v>2</v>
      </c>
      <c r="J102" s="65">
        <v>3</v>
      </c>
      <c r="K102" s="65">
        <v>0</v>
      </c>
      <c r="L102" s="65">
        <v>0</v>
      </c>
      <c r="M102" s="65">
        <v>0</v>
      </c>
      <c r="N102" s="65">
        <v>0</v>
      </c>
      <c r="O102" s="65">
        <v>3</v>
      </c>
      <c r="P102" s="65">
        <v>0</v>
      </c>
      <c r="Q102" s="65">
        <v>0</v>
      </c>
      <c r="R102" s="65" t="s">
        <v>76</v>
      </c>
    </row>
    <row r="103" spans="1:18" x14ac:dyDescent="0.2">
      <c r="A103" s="381" t="s">
        <v>85</v>
      </c>
      <c r="B103" s="66">
        <v>2</v>
      </c>
      <c r="C103" s="66">
        <v>0</v>
      </c>
      <c r="D103" s="66">
        <v>0</v>
      </c>
      <c r="E103" s="66">
        <v>0</v>
      </c>
      <c r="F103" s="66">
        <v>0</v>
      </c>
      <c r="G103" s="66">
        <v>2</v>
      </c>
      <c r="H103" s="66">
        <v>0</v>
      </c>
      <c r="I103" s="66">
        <v>2</v>
      </c>
      <c r="J103" s="66">
        <v>4</v>
      </c>
      <c r="K103" s="66">
        <v>0</v>
      </c>
      <c r="L103" s="66">
        <v>0</v>
      </c>
      <c r="M103" s="66">
        <v>0</v>
      </c>
      <c r="N103" s="66">
        <v>0</v>
      </c>
      <c r="O103" s="66">
        <v>4</v>
      </c>
      <c r="P103" s="66">
        <v>0</v>
      </c>
      <c r="Q103" s="66">
        <v>0</v>
      </c>
    </row>
    <row r="104" spans="1:18" ht="51" x14ac:dyDescent="0.2">
      <c r="A104" s="381" t="s">
        <v>113</v>
      </c>
    </row>
    <row r="105" spans="1:18" ht="25.5" x14ac:dyDescent="0.2">
      <c r="A105" s="381" t="s">
        <v>73</v>
      </c>
      <c r="B105" s="67">
        <v>0</v>
      </c>
      <c r="C105" s="67">
        <v>0</v>
      </c>
      <c r="D105" s="67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2</v>
      </c>
      <c r="K105" s="67">
        <v>0</v>
      </c>
      <c r="L105" s="67">
        <v>0</v>
      </c>
      <c r="M105" s="67">
        <v>0</v>
      </c>
      <c r="N105" s="67">
        <v>0</v>
      </c>
      <c r="O105" s="67">
        <v>2</v>
      </c>
      <c r="P105" s="67">
        <v>0</v>
      </c>
      <c r="Q105" s="67">
        <v>0</v>
      </c>
      <c r="R105" s="67" t="s">
        <v>74</v>
      </c>
    </row>
    <row r="106" spans="1:18" ht="25.5" x14ac:dyDescent="0.2">
      <c r="A106" s="381" t="s">
        <v>75</v>
      </c>
      <c r="B106" s="67">
        <v>0</v>
      </c>
      <c r="C106" s="67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28</v>
      </c>
      <c r="K106" s="67">
        <v>0</v>
      </c>
      <c r="L106" s="67">
        <v>0</v>
      </c>
      <c r="M106" s="67">
        <v>0</v>
      </c>
      <c r="N106" s="67">
        <v>0</v>
      </c>
      <c r="O106" s="67">
        <v>28</v>
      </c>
      <c r="P106" s="67">
        <v>0</v>
      </c>
      <c r="Q106" s="67">
        <v>0</v>
      </c>
      <c r="R106" s="67" t="s">
        <v>76</v>
      </c>
    </row>
    <row r="107" spans="1:18" x14ac:dyDescent="0.2">
      <c r="A107" s="381" t="s">
        <v>85</v>
      </c>
      <c r="B107" s="68">
        <v>0</v>
      </c>
      <c r="C107" s="68">
        <v>0</v>
      </c>
      <c r="D107" s="68">
        <v>0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29</v>
      </c>
      <c r="K107" s="68">
        <v>0</v>
      </c>
      <c r="L107" s="68">
        <v>0</v>
      </c>
      <c r="M107" s="68">
        <v>0</v>
      </c>
      <c r="N107" s="68">
        <v>0</v>
      </c>
      <c r="O107" s="68">
        <v>29</v>
      </c>
      <c r="P107" s="68">
        <v>0</v>
      </c>
      <c r="Q107" s="68">
        <v>0</v>
      </c>
    </row>
    <row r="108" spans="1:18" ht="102" x14ac:dyDescent="0.2">
      <c r="A108" s="381" t="s">
        <v>114</v>
      </c>
    </row>
    <row r="109" spans="1:18" ht="25.5" x14ac:dyDescent="0.2">
      <c r="A109" s="381" t="s">
        <v>65</v>
      </c>
      <c r="B109" s="69">
        <v>0</v>
      </c>
      <c r="C109" s="69">
        <v>0</v>
      </c>
      <c r="D109" s="69">
        <v>0</v>
      </c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29</v>
      </c>
      <c r="K109" s="69">
        <v>0</v>
      </c>
      <c r="L109" s="69">
        <v>29</v>
      </c>
      <c r="M109" s="69">
        <v>0</v>
      </c>
      <c r="N109" s="69">
        <v>0</v>
      </c>
      <c r="O109" s="69">
        <v>0</v>
      </c>
      <c r="P109" s="69">
        <v>0</v>
      </c>
      <c r="Q109" s="69">
        <v>0</v>
      </c>
      <c r="R109" s="69" t="s">
        <v>66</v>
      </c>
    </row>
    <row r="110" spans="1:18" x14ac:dyDescent="0.2">
      <c r="A110" s="381" t="s">
        <v>85</v>
      </c>
      <c r="B110" s="70">
        <v>0</v>
      </c>
      <c r="C110" s="70">
        <v>0</v>
      </c>
      <c r="D110" s="70">
        <v>0</v>
      </c>
      <c r="E110" s="70">
        <v>0</v>
      </c>
      <c r="F110" s="70">
        <v>0</v>
      </c>
      <c r="G110" s="70">
        <v>0</v>
      </c>
      <c r="H110" s="70">
        <v>0</v>
      </c>
      <c r="I110" s="70">
        <v>0</v>
      </c>
      <c r="J110" s="70">
        <v>29</v>
      </c>
      <c r="K110" s="70">
        <v>0</v>
      </c>
      <c r="L110" s="70">
        <v>29</v>
      </c>
      <c r="M110" s="70">
        <v>0</v>
      </c>
      <c r="N110" s="70">
        <v>0</v>
      </c>
      <c r="O110" s="70">
        <v>0</v>
      </c>
      <c r="P110" s="70">
        <v>0</v>
      </c>
      <c r="Q110" s="70">
        <v>0</v>
      </c>
    </row>
    <row r="111" spans="1:18" ht="38.25" x14ac:dyDescent="0.2">
      <c r="A111" s="381" t="s">
        <v>115</v>
      </c>
    </row>
    <row r="112" spans="1:18" ht="25.5" x14ac:dyDescent="0.2">
      <c r="A112" s="381" t="s">
        <v>75</v>
      </c>
      <c r="B112" s="71">
        <v>0</v>
      </c>
      <c r="C112" s="71">
        <v>0</v>
      </c>
      <c r="D112" s="71">
        <v>0</v>
      </c>
      <c r="E112" s="71">
        <v>0</v>
      </c>
      <c r="F112" s="71">
        <v>0</v>
      </c>
      <c r="G112" s="71">
        <v>0</v>
      </c>
      <c r="H112" s="71">
        <v>0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 t="s">
        <v>76</v>
      </c>
    </row>
    <row r="113" spans="1:18" x14ac:dyDescent="0.2">
      <c r="A113" s="381" t="s">
        <v>85</v>
      </c>
      <c r="B113" s="72">
        <v>0</v>
      </c>
      <c r="C113" s="72">
        <v>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  <c r="J113" s="72">
        <v>0</v>
      </c>
      <c r="K113" s="72">
        <v>0</v>
      </c>
      <c r="L113" s="72">
        <v>0</v>
      </c>
      <c r="M113" s="72">
        <v>0</v>
      </c>
      <c r="N113" s="72">
        <v>0</v>
      </c>
      <c r="O113" s="72">
        <v>0</v>
      </c>
      <c r="P113" s="72">
        <v>0</v>
      </c>
      <c r="Q113" s="72">
        <v>0</v>
      </c>
    </row>
    <row r="114" spans="1:18" ht="38.25" x14ac:dyDescent="0.2">
      <c r="A114" s="381" t="s">
        <v>116</v>
      </c>
    </row>
    <row r="115" spans="1:18" ht="25.5" x14ac:dyDescent="0.2">
      <c r="A115" s="381" t="s">
        <v>73</v>
      </c>
      <c r="B115" s="73">
        <v>0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419</v>
      </c>
      <c r="K115" s="73">
        <v>0</v>
      </c>
      <c r="L115" s="73">
        <v>0</v>
      </c>
      <c r="M115" s="73">
        <v>0</v>
      </c>
      <c r="N115" s="73">
        <v>0</v>
      </c>
      <c r="O115" s="73">
        <v>419</v>
      </c>
      <c r="P115" s="73">
        <v>0</v>
      </c>
      <c r="Q115" s="73">
        <v>0</v>
      </c>
      <c r="R115" s="73" t="s">
        <v>74</v>
      </c>
    </row>
    <row r="116" spans="1:18" ht="25.5" x14ac:dyDescent="0.2">
      <c r="A116" s="381" t="s">
        <v>75</v>
      </c>
      <c r="B116" s="73">
        <v>0</v>
      </c>
      <c r="C116" s="73">
        <v>0</v>
      </c>
      <c r="D116" s="73">
        <v>0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41</v>
      </c>
      <c r="K116" s="73">
        <v>0</v>
      </c>
      <c r="L116" s="73">
        <v>0</v>
      </c>
      <c r="M116" s="73">
        <v>0</v>
      </c>
      <c r="N116" s="73">
        <v>0</v>
      </c>
      <c r="O116" s="73">
        <v>41</v>
      </c>
      <c r="P116" s="73">
        <v>0</v>
      </c>
      <c r="Q116" s="73">
        <v>0</v>
      </c>
      <c r="R116" s="73" t="s">
        <v>76</v>
      </c>
    </row>
    <row r="117" spans="1:18" x14ac:dyDescent="0.2">
      <c r="A117" s="381" t="s">
        <v>85</v>
      </c>
      <c r="B117" s="74">
        <v>0</v>
      </c>
      <c r="C117" s="74">
        <v>0</v>
      </c>
      <c r="D117" s="74">
        <v>0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460</v>
      </c>
      <c r="K117" s="74">
        <v>0</v>
      </c>
      <c r="L117" s="74">
        <v>0</v>
      </c>
      <c r="M117" s="74">
        <v>0</v>
      </c>
      <c r="N117" s="74">
        <v>0</v>
      </c>
      <c r="O117" s="74">
        <v>460</v>
      </c>
      <c r="P117" s="74">
        <v>0</v>
      </c>
      <c r="Q117" s="74">
        <v>0</v>
      </c>
    </row>
    <row r="118" spans="1:18" ht="63.75" x14ac:dyDescent="0.2">
      <c r="A118" s="381" t="s">
        <v>117</v>
      </c>
    </row>
    <row r="119" spans="1:18" ht="25.5" x14ac:dyDescent="0.2">
      <c r="A119" s="381" t="s">
        <v>73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227</v>
      </c>
      <c r="K119" s="75">
        <v>0</v>
      </c>
      <c r="L119" s="75">
        <v>0</v>
      </c>
      <c r="M119" s="75">
        <v>0</v>
      </c>
      <c r="N119" s="75">
        <v>0</v>
      </c>
      <c r="O119" s="75">
        <v>227</v>
      </c>
      <c r="P119" s="75">
        <v>0</v>
      </c>
      <c r="Q119" s="75">
        <v>0</v>
      </c>
      <c r="R119" s="75" t="s">
        <v>74</v>
      </c>
    </row>
    <row r="120" spans="1:18" ht="25.5" x14ac:dyDescent="0.2">
      <c r="A120" s="381" t="s">
        <v>75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  <c r="H120" s="75">
        <v>0</v>
      </c>
      <c r="I120" s="75">
        <v>0</v>
      </c>
      <c r="J120" s="75">
        <v>265</v>
      </c>
      <c r="K120" s="75">
        <v>0</v>
      </c>
      <c r="L120" s="75">
        <v>0</v>
      </c>
      <c r="M120" s="75">
        <v>0</v>
      </c>
      <c r="N120" s="75">
        <v>0</v>
      </c>
      <c r="O120" s="75">
        <v>265</v>
      </c>
      <c r="P120" s="75">
        <v>0</v>
      </c>
      <c r="Q120" s="75">
        <v>0</v>
      </c>
      <c r="R120" s="75" t="s">
        <v>76</v>
      </c>
    </row>
    <row r="121" spans="1:18" x14ac:dyDescent="0.2">
      <c r="A121" s="381" t="s">
        <v>85</v>
      </c>
      <c r="B121" s="76">
        <v>0</v>
      </c>
      <c r="C121" s="76">
        <v>0</v>
      </c>
      <c r="D121" s="76">
        <v>0</v>
      </c>
      <c r="E121" s="76">
        <v>0</v>
      </c>
      <c r="F121" s="76">
        <v>0</v>
      </c>
      <c r="G121" s="76">
        <v>0</v>
      </c>
      <c r="H121" s="76">
        <v>0</v>
      </c>
      <c r="I121" s="76">
        <v>0</v>
      </c>
      <c r="J121" s="76">
        <v>492</v>
      </c>
      <c r="K121" s="76">
        <v>0</v>
      </c>
      <c r="L121" s="76">
        <v>0</v>
      </c>
      <c r="M121" s="76">
        <v>0</v>
      </c>
      <c r="N121" s="76">
        <v>0</v>
      </c>
      <c r="O121" s="76">
        <v>492</v>
      </c>
      <c r="P121" s="76">
        <v>0</v>
      </c>
      <c r="Q121" s="76">
        <v>0</v>
      </c>
    </row>
    <row r="122" spans="1:18" ht="102" x14ac:dyDescent="0.2">
      <c r="A122" s="381" t="s">
        <v>118</v>
      </c>
    </row>
    <row r="123" spans="1:18" ht="25.5" x14ac:dyDescent="0.2">
      <c r="A123" s="381" t="s">
        <v>73</v>
      </c>
      <c r="B123" s="77">
        <v>22</v>
      </c>
      <c r="C123" s="77">
        <v>0</v>
      </c>
      <c r="D123" s="77">
        <v>0</v>
      </c>
      <c r="E123" s="77">
        <v>0</v>
      </c>
      <c r="F123" s="77">
        <v>0</v>
      </c>
      <c r="G123" s="77">
        <v>22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 t="s">
        <v>74</v>
      </c>
    </row>
    <row r="124" spans="1:18" ht="25.5" x14ac:dyDescent="0.2">
      <c r="A124" s="381" t="s">
        <v>75</v>
      </c>
      <c r="B124" s="77">
        <v>0</v>
      </c>
      <c r="C124" s="77">
        <v>0</v>
      </c>
      <c r="D124" s="77">
        <v>0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 t="s">
        <v>76</v>
      </c>
    </row>
    <row r="125" spans="1:18" x14ac:dyDescent="0.2">
      <c r="A125" s="381" t="s">
        <v>85</v>
      </c>
      <c r="B125" s="78">
        <v>22</v>
      </c>
      <c r="C125" s="78">
        <v>0</v>
      </c>
      <c r="D125" s="78">
        <v>0</v>
      </c>
      <c r="E125" s="78">
        <v>0</v>
      </c>
      <c r="F125" s="78">
        <v>0</v>
      </c>
      <c r="G125" s="78">
        <v>22</v>
      </c>
      <c r="H125" s="78">
        <v>0</v>
      </c>
      <c r="I125" s="78">
        <v>0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78">
        <v>0</v>
      </c>
      <c r="P125" s="78">
        <v>0</v>
      </c>
      <c r="Q125" s="78">
        <v>0</v>
      </c>
    </row>
    <row r="126" spans="1:18" ht="89.25" x14ac:dyDescent="0.2">
      <c r="A126" s="381" t="s">
        <v>119</v>
      </c>
    </row>
    <row r="127" spans="1:18" ht="25.5" x14ac:dyDescent="0.2">
      <c r="A127" s="381" t="s">
        <v>75</v>
      </c>
      <c r="B127" s="79">
        <v>0</v>
      </c>
      <c r="C127" s="79">
        <v>0</v>
      </c>
      <c r="D127" s="79">
        <v>0</v>
      </c>
      <c r="E127" s="79">
        <v>0</v>
      </c>
      <c r="F127" s="79">
        <v>0</v>
      </c>
      <c r="G127" s="79">
        <v>0</v>
      </c>
      <c r="H127" s="79">
        <v>0</v>
      </c>
      <c r="I127" s="79">
        <v>0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79">
        <v>0</v>
      </c>
      <c r="P127" s="79">
        <v>0</v>
      </c>
      <c r="Q127" s="79">
        <v>0</v>
      </c>
      <c r="R127" s="79" t="s">
        <v>76</v>
      </c>
    </row>
    <row r="128" spans="1:18" x14ac:dyDescent="0.2">
      <c r="A128" s="381" t="s">
        <v>85</v>
      </c>
      <c r="B128" s="80">
        <v>0</v>
      </c>
      <c r="C128" s="80">
        <v>0</v>
      </c>
      <c r="D128" s="80">
        <v>0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  <c r="Q128" s="80">
        <v>0</v>
      </c>
    </row>
    <row r="129" spans="1:18" ht="140.25" x14ac:dyDescent="0.2">
      <c r="A129" s="381" t="s">
        <v>120</v>
      </c>
    </row>
    <row r="130" spans="1:18" ht="25.5" x14ac:dyDescent="0.2">
      <c r="A130" s="381" t="s">
        <v>91</v>
      </c>
      <c r="B130" s="81">
        <v>0</v>
      </c>
      <c r="C130" s="81">
        <v>0</v>
      </c>
      <c r="D130" s="81">
        <v>0</v>
      </c>
      <c r="E130" s="81">
        <v>0</v>
      </c>
      <c r="F130" s="81">
        <v>0</v>
      </c>
      <c r="G130" s="81">
        <v>0</v>
      </c>
      <c r="H130" s="81">
        <v>0</v>
      </c>
      <c r="I130" s="81">
        <v>0</v>
      </c>
      <c r="J130" s="81">
        <v>7</v>
      </c>
      <c r="K130" s="81">
        <v>7</v>
      </c>
      <c r="L130" s="81">
        <v>0</v>
      </c>
      <c r="M130" s="81">
        <v>0</v>
      </c>
      <c r="N130" s="81">
        <v>0</v>
      </c>
      <c r="O130" s="81">
        <v>0</v>
      </c>
      <c r="P130" s="81">
        <v>7</v>
      </c>
      <c r="Q130" s="81">
        <v>0</v>
      </c>
      <c r="R130" s="81" t="s">
        <v>92</v>
      </c>
    </row>
    <row r="131" spans="1:18" x14ac:dyDescent="0.2">
      <c r="A131" s="381" t="s">
        <v>85</v>
      </c>
      <c r="B131" s="82">
        <v>0</v>
      </c>
      <c r="C131" s="82">
        <v>0</v>
      </c>
      <c r="D131" s="82">
        <v>0</v>
      </c>
      <c r="E131" s="82">
        <v>0</v>
      </c>
      <c r="F131" s="82">
        <v>0</v>
      </c>
      <c r="G131" s="82">
        <v>0</v>
      </c>
      <c r="H131" s="82">
        <v>0</v>
      </c>
      <c r="I131" s="82">
        <v>0</v>
      </c>
      <c r="J131" s="82">
        <v>7</v>
      </c>
      <c r="K131" s="82">
        <v>7</v>
      </c>
      <c r="L131" s="82">
        <v>0</v>
      </c>
      <c r="M131" s="82">
        <v>0</v>
      </c>
      <c r="N131" s="82">
        <v>0</v>
      </c>
      <c r="O131" s="82">
        <v>0</v>
      </c>
      <c r="P131" s="82">
        <v>7</v>
      </c>
      <c r="Q131" s="82">
        <v>0</v>
      </c>
    </row>
    <row r="132" spans="1:18" ht="114.75" x14ac:dyDescent="0.2">
      <c r="A132" s="381" t="s">
        <v>121</v>
      </c>
    </row>
    <row r="133" spans="1:18" ht="25.5" x14ac:dyDescent="0.2">
      <c r="A133" s="381" t="s">
        <v>73</v>
      </c>
      <c r="B133" s="83">
        <v>0</v>
      </c>
      <c r="C133" s="83">
        <v>0</v>
      </c>
      <c r="D133" s="83">
        <v>0</v>
      </c>
      <c r="E133" s="83">
        <v>0</v>
      </c>
      <c r="F133" s="83">
        <v>0</v>
      </c>
      <c r="G133" s="83">
        <v>0</v>
      </c>
      <c r="H133" s="83">
        <v>0</v>
      </c>
      <c r="I133" s="83">
        <v>0</v>
      </c>
      <c r="J133" s="83">
        <v>1</v>
      </c>
      <c r="K133" s="83">
        <v>0</v>
      </c>
      <c r="L133" s="83">
        <v>0</v>
      </c>
      <c r="M133" s="83">
        <v>0</v>
      </c>
      <c r="N133" s="83">
        <v>0</v>
      </c>
      <c r="O133" s="83">
        <v>1</v>
      </c>
      <c r="P133" s="83">
        <v>0</v>
      </c>
      <c r="Q133" s="83">
        <v>0</v>
      </c>
      <c r="R133" s="83" t="s">
        <v>74</v>
      </c>
    </row>
    <row r="134" spans="1:18" ht="25.5" x14ac:dyDescent="0.2">
      <c r="A134" s="381" t="s">
        <v>75</v>
      </c>
      <c r="B134" s="83">
        <v>0</v>
      </c>
      <c r="C134" s="83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0</v>
      </c>
      <c r="I134" s="83">
        <v>0</v>
      </c>
      <c r="J134" s="83">
        <v>0</v>
      </c>
      <c r="K134" s="83">
        <v>0</v>
      </c>
      <c r="L134" s="83">
        <v>0</v>
      </c>
      <c r="M134" s="83">
        <v>0</v>
      </c>
      <c r="N134" s="83">
        <v>0</v>
      </c>
      <c r="O134" s="83">
        <v>0</v>
      </c>
      <c r="P134" s="83">
        <v>0</v>
      </c>
      <c r="Q134" s="83">
        <v>0</v>
      </c>
      <c r="R134" s="83" t="s">
        <v>76</v>
      </c>
    </row>
    <row r="135" spans="1:18" x14ac:dyDescent="0.2">
      <c r="A135" s="381" t="s">
        <v>85</v>
      </c>
      <c r="B135" s="84">
        <v>0</v>
      </c>
      <c r="C135" s="84">
        <v>0</v>
      </c>
      <c r="D135" s="84">
        <v>0</v>
      </c>
      <c r="E135" s="84">
        <v>0</v>
      </c>
      <c r="F135" s="84">
        <v>0</v>
      </c>
      <c r="G135" s="84">
        <v>0</v>
      </c>
      <c r="H135" s="84">
        <v>0</v>
      </c>
      <c r="I135" s="84">
        <v>0</v>
      </c>
      <c r="J135" s="84">
        <v>1</v>
      </c>
      <c r="K135" s="84">
        <v>0</v>
      </c>
      <c r="L135" s="84">
        <v>0</v>
      </c>
      <c r="M135" s="84">
        <v>0</v>
      </c>
      <c r="N135" s="84">
        <v>0</v>
      </c>
      <c r="O135" s="84">
        <v>1</v>
      </c>
      <c r="P135" s="84">
        <v>0</v>
      </c>
      <c r="Q135" s="84">
        <v>0</v>
      </c>
    </row>
    <row r="136" spans="1:18" ht="38.25" x14ac:dyDescent="0.2">
      <c r="A136" s="381" t="s">
        <v>122</v>
      </c>
    </row>
    <row r="137" spans="1:18" ht="25.5" x14ac:dyDescent="0.2">
      <c r="A137" s="381" t="s">
        <v>75</v>
      </c>
      <c r="B137" s="85">
        <v>0</v>
      </c>
      <c r="C137" s="85">
        <v>0</v>
      </c>
      <c r="D137" s="85">
        <v>0</v>
      </c>
      <c r="E137" s="85">
        <v>0</v>
      </c>
      <c r="F137" s="85">
        <v>0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0</v>
      </c>
      <c r="O137" s="85">
        <v>0</v>
      </c>
      <c r="P137" s="85">
        <v>0</v>
      </c>
      <c r="Q137" s="85">
        <v>0</v>
      </c>
      <c r="R137" s="85" t="s">
        <v>76</v>
      </c>
    </row>
    <row r="138" spans="1:18" x14ac:dyDescent="0.2">
      <c r="A138" s="381" t="s">
        <v>85</v>
      </c>
      <c r="B138" s="86">
        <v>0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</row>
    <row r="139" spans="1:18" ht="51" x14ac:dyDescent="0.2">
      <c r="A139" s="381" t="s">
        <v>123</v>
      </c>
    </row>
    <row r="140" spans="1:18" ht="25.5" x14ac:dyDescent="0.2">
      <c r="A140" s="381" t="s">
        <v>73</v>
      </c>
      <c r="B140" s="87">
        <v>0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 t="s">
        <v>74</v>
      </c>
    </row>
    <row r="141" spans="1:18" x14ac:dyDescent="0.2">
      <c r="A141" s="381" t="s">
        <v>85</v>
      </c>
      <c r="B141" s="88">
        <v>0</v>
      </c>
      <c r="C141" s="88">
        <v>0</v>
      </c>
      <c r="D141" s="88">
        <v>0</v>
      </c>
      <c r="E141" s="88">
        <v>0</v>
      </c>
      <c r="F141" s="88">
        <v>0</v>
      </c>
      <c r="G141" s="88">
        <v>0</v>
      </c>
      <c r="H141" s="88">
        <v>0</v>
      </c>
      <c r="I141" s="88">
        <v>0</v>
      </c>
      <c r="J141" s="88">
        <v>0</v>
      </c>
      <c r="K141" s="88">
        <v>0</v>
      </c>
      <c r="L141" s="88">
        <v>0</v>
      </c>
      <c r="M141" s="88">
        <v>0</v>
      </c>
      <c r="N141" s="88">
        <v>0</v>
      </c>
      <c r="O141" s="88">
        <v>0</v>
      </c>
      <c r="P141" s="88">
        <v>0</v>
      </c>
      <c r="Q141" s="88">
        <v>0</v>
      </c>
    </row>
    <row r="142" spans="1:18" ht="89.25" x14ac:dyDescent="0.2">
      <c r="A142" s="381" t="s">
        <v>124</v>
      </c>
    </row>
    <row r="143" spans="1:18" ht="25.5" x14ac:dyDescent="0.2">
      <c r="A143" s="381" t="s">
        <v>65</v>
      </c>
      <c r="B143" s="89">
        <v>7</v>
      </c>
      <c r="C143" s="89">
        <v>0</v>
      </c>
      <c r="D143" s="89">
        <v>7</v>
      </c>
      <c r="E143" s="89">
        <v>0</v>
      </c>
      <c r="F143" s="89">
        <v>0</v>
      </c>
      <c r="G143" s="89">
        <v>0</v>
      </c>
      <c r="H143" s="89">
        <v>0</v>
      </c>
      <c r="I143" s="89">
        <v>0</v>
      </c>
      <c r="J143" s="89">
        <v>0</v>
      </c>
      <c r="K143" s="89">
        <v>0</v>
      </c>
      <c r="L143" s="89">
        <v>0</v>
      </c>
      <c r="M143" s="89">
        <v>0</v>
      </c>
      <c r="N143" s="89">
        <v>0</v>
      </c>
      <c r="O143" s="89">
        <v>0</v>
      </c>
      <c r="P143" s="89">
        <v>0</v>
      </c>
      <c r="Q143" s="89">
        <v>0</v>
      </c>
      <c r="R143" s="89" t="s">
        <v>66</v>
      </c>
    </row>
    <row r="144" spans="1:18" ht="25.5" x14ac:dyDescent="0.2">
      <c r="A144" s="381" t="s">
        <v>103</v>
      </c>
      <c r="B144" s="89">
        <v>0</v>
      </c>
      <c r="C144" s="89">
        <v>0</v>
      </c>
      <c r="D144" s="89">
        <v>0</v>
      </c>
      <c r="E144" s="89">
        <v>0</v>
      </c>
      <c r="F144" s="89">
        <v>0</v>
      </c>
      <c r="G144" s="89">
        <v>0</v>
      </c>
      <c r="H144" s="89">
        <v>0</v>
      </c>
      <c r="I144" s="89">
        <v>0</v>
      </c>
      <c r="J144" s="89">
        <v>0</v>
      </c>
      <c r="K144" s="89">
        <v>0</v>
      </c>
      <c r="L144" s="89">
        <v>0</v>
      </c>
      <c r="M144" s="89">
        <v>0</v>
      </c>
      <c r="N144" s="89">
        <v>0</v>
      </c>
      <c r="O144" s="89">
        <v>0</v>
      </c>
      <c r="P144" s="89">
        <v>0</v>
      </c>
      <c r="Q144" s="89">
        <v>0</v>
      </c>
      <c r="R144" s="89" t="s">
        <v>104</v>
      </c>
    </row>
    <row r="145" spans="1:18" ht="25.5" x14ac:dyDescent="0.2">
      <c r="A145" s="381" t="s">
        <v>73</v>
      </c>
      <c r="B145" s="89">
        <v>0</v>
      </c>
      <c r="C145" s="89">
        <v>0</v>
      </c>
      <c r="D145" s="89">
        <v>0</v>
      </c>
      <c r="E145" s="89">
        <v>0</v>
      </c>
      <c r="F145" s="89">
        <v>0</v>
      </c>
      <c r="G145" s="89">
        <v>0</v>
      </c>
      <c r="H145" s="89">
        <v>0</v>
      </c>
      <c r="I145" s="89">
        <v>0</v>
      </c>
      <c r="J145" s="89">
        <v>0</v>
      </c>
      <c r="K145" s="89">
        <v>0</v>
      </c>
      <c r="L145" s="89">
        <v>0</v>
      </c>
      <c r="M145" s="89">
        <v>0</v>
      </c>
      <c r="N145" s="89">
        <v>0</v>
      </c>
      <c r="O145" s="89">
        <v>0</v>
      </c>
      <c r="P145" s="89">
        <v>0</v>
      </c>
      <c r="Q145" s="89">
        <v>0</v>
      </c>
      <c r="R145" s="89" t="s">
        <v>74</v>
      </c>
    </row>
    <row r="146" spans="1:18" ht="25.5" x14ac:dyDescent="0.2">
      <c r="A146" s="381" t="s">
        <v>75</v>
      </c>
      <c r="B146" s="89">
        <v>0</v>
      </c>
      <c r="C146" s="89">
        <v>0</v>
      </c>
      <c r="D146" s="89">
        <v>0</v>
      </c>
      <c r="E146" s="89">
        <v>0</v>
      </c>
      <c r="F146" s="89">
        <v>0</v>
      </c>
      <c r="G146" s="89">
        <v>0</v>
      </c>
      <c r="H146" s="89">
        <v>0</v>
      </c>
      <c r="I146" s="89">
        <v>0</v>
      </c>
      <c r="J146" s="89">
        <v>0</v>
      </c>
      <c r="K146" s="89">
        <v>0</v>
      </c>
      <c r="L146" s="89">
        <v>0</v>
      </c>
      <c r="M146" s="89">
        <v>0</v>
      </c>
      <c r="N146" s="89">
        <v>0</v>
      </c>
      <c r="O146" s="89">
        <v>0</v>
      </c>
      <c r="P146" s="89">
        <v>0</v>
      </c>
      <c r="Q146" s="89">
        <v>0</v>
      </c>
      <c r="R146" s="89" t="s">
        <v>76</v>
      </c>
    </row>
    <row r="147" spans="1:18" x14ac:dyDescent="0.2">
      <c r="A147" s="381" t="s">
        <v>85</v>
      </c>
      <c r="B147" s="90">
        <v>7</v>
      </c>
      <c r="C147" s="90">
        <v>0</v>
      </c>
      <c r="D147" s="90">
        <v>7</v>
      </c>
      <c r="E147" s="90">
        <v>0</v>
      </c>
      <c r="F147" s="90">
        <v>0</v>
      </c>
      <c r="G147" s="90">
        <v>0</v>
      </c>
      <c r="H147" s="90">
        <v>0</v>
      </c>
      <c r="I147" s="90">
        <v>0</v>
      </c>
      <c r="J147" s="90">
        <v>0</v>
      </c>
      <c r="K147" s="90">
        <v>0</v>
      </c>
      <c r="L147" s="90">
        <v>0</v>
      </c>
      <c r="M147" s="90">
        <v>0</v>
      </c>
      <c r="N147" s="90">
        <v>0</v>
      </c>
      <c r="O147" s="90">
        <v>0</v>
      </c>
      <c r="P147" s="90">
        <v>0</v>
      </c>
      <c r="Q147" s="90">
        <v>0</v>
      </c>
    </row>
    <row r="148" spans="1:18" ht="76.5" x14ac:dyDescent="0.2">
      <c r="A148" s="381" t="s">
        <v>125</v>
      </c>
    </row>
    <row r="149" spans="1:18" ht="25.5" x14ac:dyDescent="0.2">
      <c r="A149" s="381" t="s">
        <v>73</v>
      </c>
      <c r="B149" s="91">
        <v>129</v>
      </c>
      <c r="C149" s="91">
        <v>0</v>
      </c>
      <c r="D149" s="91">
        <v>0</v>
      </c>
      <c r="E149" s="91">
        <v>0</v>
      </c>
      <c r="F149" s="91">
        <v>0</v>
      </c>
      <c r="G149" s="91">
        <v>129</v>
      </c>
      <c r="H149" s="91">
        <v>0</v>
      </c>
      <c r="I149" s="91">
        <v>0</v>
      </c>
      <c r="J149" s="91">
        <v>0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  <c r="P149" s="91">
        <v>0</v>
      </c>
      <c r="Q149" s="91">
        <v>0</v>
      </c>
      <c r="R149" s="91" t="s">
        <v>74</v>
      </c>
    </row>
    <row r="150" spans="1:18" ht="25.5" x14ac:dyDescent="0.2">
      <c r="A150" s="381" t="s">
        <v>75</v>
      </c>
      <c r="B150" s="91">
        <v>67</v>
      </c>
      <c r="C150" s="91">
        <v>0</v>
      </c>
      <c r="D150" s="91">
        <v>0</v>
      </c>
      <c r="E150" s="91">
        <v>0</v>
      </c>
      <c r="F150" s="91">
        <v>0</v>
      </c>
      <c r="G150" s="91">
        <v>67</v>
      </c>
      <c r="H150" s="91">
        <v>0</v>
      </c>
      <c r="I150" s="91">
        <v>0</v>
      </c>
      <c r="J150" s="91">
        <v>0</v>
      </c>
      <c r="K150" s="91">
        <v>0</v>
      </c>
      <c r="L150" s="91">
        <v>0</v>
      </c>
      <c r="M150" s="91">
        <v>0</v>
      </c>
      <c r="N150" s="91">
        <v>0</v>
      </c>
      <c r="O150" s="91">
        <v>0</v>
      </c>
      <c r="P150" s="91">
        <v>0</v>
      </c>
      <c r="Q150" s="91">
        <v>0</v>
      </c>
      <c r="R150" s="91" t="s">
        <v>76</v>
      </c>
    </row>
    <row r="151" spans="1:18" x14ac:dyDescent="0.2">
      <c r="A151" s="381" t="s">
        <v>85</v>
      </c>
      <c r="B151" s="92">
        <v>196</v>
      </c>
      <c r="C151" s="92">
        <v>0</v>
      </c>
      <c r="D151" s="92">
        <v>0</v>
      </c>
      <c r="E151" s="92">
        <v>0</v>
      </c>
      <c r="F151" s="92">
        <v>0</v>
      </c>
      <c r="G151" s="92">
        <v>196</v>
      </c>
      <c r="H151" s="92">
        <v>0</v>
      </c>
      <c r="I151" s="92">
        <v>0</v>
      </c>
      <c r="J151" s="92">
        <v>0</v>
      </c>
      <c r="K151" s="92">
        <v>0</v>
      </c>
      <c r="L151" s="92">
        <v>0</v>
      </c>
      <c r="M151" s="92">
        <v>0</v>
      </c>
      <c r="N151" s="92">
        <v>0</v>
      </c>
      <c r="O151" s="92">
        <v>0</v>
      </c>
      <c r="P151" s="92">
        <v>0</v>
      </c>
      <c r="Q151" s="92">
        <v>0</v>
      </c>
    </row>
    <row r="152" spans="1:18" ht="38.25" x14ac:dyDescent="0.2">
      <c r="A152" s="381" t="s">
        <v>126</v>
      </c>
    </row>
    <row r="153" spans="1:18" ht="25.5" x14ac:dyDescent="0.2">
      <c r="A153" s="381" t="s">
        <v>75</v>
      </c>
      <c r="B153" s="93">
        <v>0</v>
      </c>
      <c r="C153" s="93">
        <v>0</v>
      </c>
      <c r="D153" s="93">
        <v>0</v>
      </c>
      <c r="E153" s="93">
        <v>0</v>
      </c>
      <c r="F153" s="93">
        <v>0</v>
      </c>
      <c r="G153" s="93">
        <v>0</v>
      </c>
      <c r="H153" s="93">
        <v>0</v>
      </c>
      <c r="I153" s="93">
        <v>0</v>
      </c>
      <c r="J153" s="93">
        <v>0</v>
      </c>
      <c r="K153" s="93">
        <v>0</v>
      </c>
      <c r="L153" s="93">
        <v>0</v>
      </c>
      <c r="M153" s="93">
        <v>0</v>
      </c>
      <c r="N153" s="93">
        <v>0</v>
      </c>
      <c r="O153" s="93">
        <v>0</v>
      </c>
      <c r="P153" s="93">
        <v>0</v>
      </c>
      <c r="Q153" s="93">
        <v>0</v>
      </c>
      <c r="R153" s="93" t="s">
        <v>76</v>
      </c>
    </row>
    <row r="154" spans="1:18" x14ac:dyDescent="0.2">
      <c r="A154" s="381" t="s">
        <v>85</v>
      </c>
      <c r="B154" s="94">
        <v>0</v>
      </c>
      <c r="C154" s="94">
        <v>0</v>
      </c>
      <c r="D154" s="94">
        <v>0</v>
      </c>
      <c r="E154" s="94">
        <v>0</v>
      </c>
      <c r="F154" s="94">
        <v>0</v>
      </c>
      <c r="G154" s="94">
        <v>0</v>
      </c>
      <c r="H154" s="94">
        <v>0</v>
      </c>
      <c r="I154" s="94">
        <v>0</v>
      </c>
      <c r="J154" s="94">
        <v>0</v>
      </c>
      <c r="K154" s="94">
        <v>0</v>
      </c>
      <c r="L154" s="94">
        <v>0</v>
      </c>
      <c r="M154" s="94">
        <v>0</v>
      </c>
      <c r="N154" s="94">
        <v>0</v>
      </c>
      <c r="O154" s="94">
        <v>0</v>
      </c>
      <c r="P154" s="94">
        <v>0</v>
      </c>
      <c r="Q154" s="94">
        <v>0</v>
      </c>
    </row>
    <row r="155" spans="1:18" ht="38.25" x14ac:dyDescent="0.2">
      <c r="A155" s="381" t="s">
        <v>127</v>
      </c>
    </row>
    <row r="156" spans="1:18" ht="25.5" x14ac:dyDescent="0.2">
      <c r="A156" s="381" t="s">
        <v>77</v>
      </c>
      <c r="B156" s="95">
        <v>1</v>
      </c>
      <c r="C156" s="95">
        <v>0</v>
      </c>
      <c r="D156" s="95">
        <v>0</v>
      </c>
      <c r="E156" s="95">
        <v>0</v>
      </c>
      <c r="F156" s="95">
        <v>0</v>
      </c>
      <c r="G156" s="95">
        <v>1</v>
      </c>
      <c r="H156" s="95">
        <v>0</v>
      </c>
      <c r="I156" s="95">
        <v>0</v>
      </c>
      <c r="J156" s="95">
        <v>0</v>
      </c>
      <c r="K156" s="95">
        <v>0</v>
      </c>
      <c r="L156" s="95">
        <v>0</v>
      </c>
      <c r="M156" s="95">
        <v>0</v>
      </c>
      <c r="N156" s="95">
        <v>0</v>
      </c>
      <c r="O156" s="95">
        <v>0</v>
      </c>
      <c r="P156" s="95">
        <v>0</v>
      </c>
      <c r="Q156" s="95">
        <v>0</v>
      </c>
      <c r="R156" s="95" t="s">
        <v>78</v>
      </c>
    </row>
    <row r="157" spans="1:18" x14ac:dyDescent="0.2">
      <c r="A157" s="381" t="s">
        <v>85</v>
      </c>
      <c r="B157" s="96">
        <v>1</v>
      </c>
      <c r="C157" s="96">
        <v>0</v>
      </c>
      <c r="D157" s="96">
        <v>0</v>
      </c>
      <c r="E157" s="96">
        <v>0</v>
      </c>
      <c r="F157" s="96">
        <v>0</v>
      </c>
      <c r="G157" s="96">
        <v>1</v>
      </c>
      <c r="H157" s="96">
        <v>0</v>
      </c>
      <c r="I157" s="96">
        <v>0</v>
      </c>
      <c r="J157" s="96">
        <v>0</v>
      </c>
      <c r="K157" s="96">
        <v>0</v>
      </c>
      <c r="L157" s="96">
        <v>0</v>
      </c>
      <c r="M157" s="96">
        <v>0</v>
      </c>
      <c r="N157" s="96">
        <v>0</v>
      </c>
      <c r="O157" s="96">
        <v>0</v>
      </c>
      <c r="P157" s="96">
        <v>0</v>
      </c>
      <c r="Q157" s="96">
        <v>0</v>
      </c>
    </row>
    <row r="158" spans="1:18" ht="89.25" x14ac:dyDescent="0.2">
      <c r="A158" s="381" t="s">
        <v>128</v>
      </c>
    </row>
    <row r="159" spans="1:18" ht="25.5" x14ac:dyDescent="0.2">
      <c r="A159" s="381" t="s">
        <v>73</v>
      </c>
      <c r="B159" s="97">
        <v>0</v>
      </c>
      <c r="C159" s="97">
        <v>0</v>
      </c>
      <c r="D159" s="97">
        <v>0</v>
      </c>
      <c r="E159" s="97">
        <v>0</v>
      </c>
      <c r="F159" s="97">
        <v>0</v>
      </c>
      <c r="G159" s="97">
        <v>0</v>
      </c>
      <c r="H159" s="97">
        <v>0</v>
      </c>
      <c r="I159" s="97">
        <v>0</v>
      </c>
      <c r="J159" s="97">
        <v>1</v>
      </c>
      <c r="K159" s="97">
        <v>0</v>
      </c>
      <c r="L159" s="97">
        <v>0</v>
      </c>
      <c r="M159" s="97">
        <v>0</v>
      </c>
      <c r="N159" s="97">
        <v>0</v>
      </c>
      <c r="O159" s="97">
        <v>1</v>
      </c>
      <c r="P159" s="97">
        <v>0</v>
      </c>
      <c r="Q159" s="97">
        <v>0</v>
      </c>
      <c r="R159" s="97" t="s">
        <v>74</v>
      </c>
    </row>
    <row r="160" spans="1:18" x14ac:dyDescent="0.2">
      <c r="A160" s="381" t="s">
        <v>85</v>
      </c>
      <c r="B160" s="98">
        <v>0</v>
      </c>
      <c r="C160" s="98">
        <v>0</v>
      </c>
      <c r="D160" s="98">
        <v>0</v>
      </c>
      <c r="E160" s="98">
        <v>0</v>
      </c>
      <c r="F160" s="98">
        <v>0</v>
      </c>
      <c r="G160" s="98">
        <v>0</v>
      </c>
      <c r="H160" s="98">
        <v>0</v>
      </c>
      <c r="I160" s="98">
        <v>0</v>
      </c>
      <c r="J160" s="98">
        <v>1</v>
      </c>
      <c r="K160" s="98">
        <v>0</v>
      </c>
      <c r="L160" s="98">
        <v>0</v>
      </c>
      <c r="M160" s="98">
        <v>0</v>
      </c>
      <c r="N160" s="98">
        <v>0</v>
      </c>
      <c r="O160" s="98">
        <v>1</v>
      </c>
      <c r="P160" s="98">
        <v>0</v>
      </c>
      <c r="Q160" s="98">
        <v>0</v>
      </c>
    </row>
    <row r="161" spans="1:18" ht="63.75" x14ac:dyDescent="0.2">
      <c r="A161" s="381" t="s">
        <v>129</v>
      </c>
    </row>
    <row r="162" spans="1:18" ht="25.5" x14ac:dyDescent="0.2">
      <c r="A162" s="381" t="s">
        <v>87</v>
      </c>
      <c r="B162" s="99">
        <v>102</v>
      </c>
      <c r="C162" s="99">
        <v>0</v>
      </c>
      <c r="D162" s="99">
        <v>102</v>
      </c>
      <c r="E162" s="99">
        <v>0</v>
      </c>
      <c r="F162" s="99">
        <v>0</v>
      </c>
      <c r="G162" s="99">
        <v>0</v>
      </c>
      <c r="H162" s="99">
        <v>102</v>
      </c>
      <c r="I162" s="99">
        <v>0</v>
      </c>
      <c r="J162" s="99">
        <v>0</v>
      </c>
      <c r="K162" s="99">
        <v>0</v>
      </c>
      <c r="L162" s="99">
        <v>0</v>
      </c>
      <c r="M162" s="99">
        <v>0</v>
      </c>
      <c r="N162" s="99">
        <v>0</v>
      </c>
      <c r="O162" s="99">
        <v>0</v>
      </c>
      <c r="P162" s="99">
        <v>0</v>
      </c>
      <c r="Q162" s="99">
        <v>0</v>
      </c>
      <c r="R162" s="99" t="s">
        <v>88</v>
      </c>
    </row>
    <row r="163" spans="1:18" ht="25.5" x14ac:dyDescent="0.2">
      <c r="A163" s="381" t="s">
        <v>130</v>
      </c>
      <c r="B163" s="99">
        <v>0</v>
      </c>
      <c r="C163" s="99">
        <v>0</v>
      </c>
      <c r="D163" s="99">
        <v>0</v>
      </c>
      <c r="E163" s="99">
        <v>0</v>
      </c>
      <c r="F163" s="99">
        <v>0</v>
      </c>
      <c r="G163" s="99">
        <v>0</v>
      </c>
      <c r="H163" s="99">
        <v>0</v>
      </c>
      <c r="I163" s="99">
        <v>0</v>
      </c>
      <c r="J163" s="99">
        <v>0</v>
      </c>
      <c r="K163" s="99">
        <v>0</v>
      </c>
      <c r="L163" s="99">
        <v>0</v>
      </c>
      <c r="M163" s="99">
        <v>0</v>
      </c>
      <c r="N163" s="99">
        <v>0</v>
      </c>
      <c r="O163" s="99">
        <v>0</v>
      </c>
      <c r="P163" s="99">
        <v>0</v>
      </c>
      <c r="Q163" s="99">
        <v>0</v>
      </c>
      <c r="R163" s="99" t="s">
        <v>131</v>
      </c>
    </row>
    <row r="164" spans="1:18" x14ac:dyDescent="0.2">
      <c r="A164" s="381" t="s">
        <v>85</v>
      </c>
      <c r="B164" s="100">
        <v>102</v>
      </c>
      <c r="C164" s="100">
        <v>0</v>
      </c>
      <c r="D164" s="100">
        <v>102</v>
      </c>
      <c r="E164" s="100">
        <v>0</v>
      </c>
      <c r="F164" s="100">
        <v>0</v>
      </c>
      <c r="G164" s="100">
        <v>0</v>
      </c>
      <c r="H164" s="100">
        <v>102</v>
      </c>
      <c r="I164" s="100">
        <v>0</v>
      </c>
      <c r="J164" s="100">
        <v>0</v>
      </c>
      <c r="K164" s="100">
        <v>0</v>
      </c>
      <c r="L164" s="100">
        <v>0</v>
      </c>
      <c r="M164" s="100">
        <v>0</v>
      </c>
      <c r="N164" s="100">
        <v>0</v>
      </c>
      <c r="O164" s="100">
        <v>0</v>
      </c>
      <c r="P164" s="100">
        <v>0</v>
      </c>
      <c r="Q164" s="100">
        <v>0</v>
      </c>
    </row>
    <row r="165" spans="1:18" ht="38.25" x14ac:dyDescent="0.2">
      <c r="A165" s="381" t="s">
        <v>132</v>
      </c>
    </row>
    <row r="166" spans="1:18" ht="25.5" x14ac:dyDescent="0.2">
      <c r="A166" s="381" t="s">
        <v>73</v>
      </c>
      <c r="B166" s="101">
        <v>0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1</v>
      </c>
      <c r="K166" s="101">
        <v>0</v>
      </c>
      <c r="L166" s="101">
        <v>0</v>
      </c>
      <c r="M166" s="101">
        <v>0</v>
      </c>
      <c r="N166" s="101">
        <v>0</v>
      </c>
      <c r="O166" s="101">
        <v>1</v>
      </c>
      <c r="P166" s="101">
        <v>0</v>
      </c>
      <c r="Q166" s="101">
        <v>0</v>
      </c>
      <c r="R166" s="101" t="s">
        <v>74</v>
      </c>
    </row>
    <row r="167" spans="1:18" ht="25.5" x14ac:dyDescent="0.2">
      <c r="A167" s="381" t="s">
        <v>75</v>
      </c>
      <c r="B167" s="101">
        <v>0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3</v>
      </c>
      <c r="K167" s="101">
        <v>0</v>
      </c>
      <c r="L167" s="101">
        <v>0</v>
      </c>
      <c r="M167" s="101">
        <v>0</v>
      </c>
      <c r="N167" s="101">
        <v>0</v>
      </c>
      <c r="O167" s="101">
        <v>3</v>
      </c>
      <c r="P167" s="101">
        <v>0</v>
      </c>
      <c r="Q167" s="101">
        <v>0</v>
      </c>
      <c r="R167" s="101" t="s">
        <v>76</v>
      </c>
    </row>
    <row r="168" spans="1:18" x14ac:dyDescent="0.2">
      <c r="A168" s="381" t="s">
        <v>85</v>
      </c>
      <c r="B168" s="102">
        <v>0</v>
      </c>
      <c r="C168" s="102">
        <v>0</v>
      </c>
      <c r="D168" s="102">
        <v>0</v>
      </c>
      <c r="E168" s="102">
        <v>0</v>
      </c>
      <c r="F168" s="102">
        <v>0</v>
      </c>
      <c r="G168" s="102">
        <v>0</v>
      </c>
      <c r="H168" s="102">
        <v>0</v>
      </c>
      <c r="I168" s="102">
        <v>0</v>
      </c>
      <c r="J168" s="102">
        <v>4</v>
      </c>
      <c r="K168" s="102">
        <v>0</v>
      </c>
      <c r="L168" s="102">
        <v>0</v>
      </c>
      <c r="M168" s="102">
        <v>0</v>
      </c>
      <c r="N168" s="102">
        <v>0</v>
      </c>
      <c r="O168" s="102">
        <v>4</v>
      </c>
      <c r="P168" s="102">
        <v>0</v>
      </c>
      <c r="Q168" s="102">
        <v>0</v>
      </c>
    </row>
    <row r="169" spans="1:18" ht="63.75" x14ac:dyDescent="0.2">
      <c r="A169" s="381" t="s">
        <v>133</v>
      </c>
    </row>
    <row r="170" spans="1:18" ht="25.5" x14ac:dyDescent="0.2">
      <c r="A170" s="381" t="s">
        <v>69</v>
      </c>
      <c r="B170" s="103">
        <v>41</v>
      </c>
      <c r="C170" s="103">
        <v>0</v>
      </c>
      <c r="D170" s="103">
        <v>0</v>
      </c>
      <c r="E170" s="103">
        <v>0</v>
      </c>
      <c r="F170" s="103">
        <v>0</v>
      </c>
      <c r="G170" s="103">
        <v>41</v>
      </c>
      <c r="H170" s="103">
        <v>0</v>
      </c>
      <c r="I170" s="103">
        <v>0</v>
      </c>
      <c r="J170" s="103">
        <v>0</v>
      </c>
      <c r="K170" s="103">
        <v>0</v>
      </c>
      <c r="L170" s="103">
        <v>0</v>
      </c>
      <c r="M170" s="103">
        <v>0</v>
      </c>
      <c r="N170" s="103">
        <v>0</v>
      </c>
      <c r="O170" s="103">
        <v>0</v>
      </c>
      <c r="P170" s="103">
        <v>0</v>
      </c>
      <c r="Q170" s="103">
        <v>0</v>
      </c>
      <c r="R170" s="103" t="s">
        <v>70</v>
      </c>
    </row>
    <row r="171" spans="1:18" x14ac:dyDescent="0.2">
      <c r="A171" s="381" t="s">
        <v>85</v>
      </c>
      <c r="B171" s="104">
        <v>41</v>
      </c>
      <c r="C171" s="104">
        <v>0</v>
      </c>
      <c r="D171" s="104">
        <v>0</v>
      </c>
      <c r="E171" s="104">
        <v>0</v>
      </c>
      <c r="F171" s="104">
        <v>0</v>
      </c>
      <c r="G171" s="104">
        <v>41</v>
      </c>
      <c r="H171" s="104">
        <v>0</v>
      </c>
      <c r="I171" s="104">
        <v>0</v>
      </c>
      <c r="J171" s="104">
        <v>0</v>
      </c>
      <c r="K171" s="104">
        <v>0</v>
      </c>
      <c r="L171" s="104">
        <v>0</v>
      </c>
      <c r="M171" s="104">
        <v>0</v>
      </c>
      <c r="N171" s="104">
        <v>0</v>
      </c>
      <c r="O171" s="104">
        <v>0</v>
      </c>
      <c r="P171" s="104">
        <v>0</v>
      </c>
      <c r="Q171" s="104">
        <v>0</v>
      </c>
    </row>
    <row r="172" spans="1:18" ht="51" x14ac:dyDescent="0.2">
      <c r="A172" s="381" t="s">
        <v>134</v>
      </c>
    </row>
    <row r="173" spans="1:18" ht="25.5" x14ac:dyDescent="0.2">
      <c r="A173" s="381" t="s">
        <v>73</v>
      </c>
      <c r="B173" s="105">
        <v>0</v>
      </c>
      <c r="C173" s="105">
        <v>0</v>
      </c>
      <c r="D173" s="105">
        <v>0</v>
      </c>
      <c r="E173" s="105">
        <v>0</v>
      </c>
      <c r="F173" s="105">
        <v>0</v>
      </c>
      <c r="G173" s="105">
        <v>0</v>
      </c>
      <c r="H173" s="105">
        <v>0</v>
      </c>
      <c r="I173" s="105">
        <v>0</v>
      </c>
      <c r="J173" s="105">
        <v>22</v>
      </c>
      <c r="K173" s="105">
        <v>0</v>
      </c>
      <c r="L173" s="105">
        <v>0</v>
      </c>
      <c r="M173" s="105">
        <v>0</v>
      </c>
      <c r="N173" s="105">
        <v>0</v>
      </c>
      <c r="O173" s="105">
        <v>22</v>
      </c>
      <c r="P173" s="105">
        <v>0</v>
      </c>
      <c r="Q173" s="105">
        <v>0</v>
      </c>
      <c r="R173" s="105" t="s">
        <v>74</v>
      </c>
    </row>
    <row r="174" spans="1:18" ht="25.5" x14ac:dyDescent="0.2">
      <c r="A174" s="381" t="s">
        <v>91</v>
      </c>
      <c r="B174" s="105">
        <v>161</v>
      </c>
      <c r="C174" s="105">
        <v>161</v>
      </c>
      <c r="D174" s="105">
        <v>0</v>
      </c>
      <c r="E174" s="105">
        <v>0</v>
      </c>
      <c r="F174" s="105">
        <v>0</v>
      </c>
      <c r="G174" s="105">
        <v>0</v>
      </c>
      <c r="H174" s="105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0</v>
      </c>
      <c r="Q174" s="105">
        <v>0</v>
      </c>
      <c r="R174" s="105" t="s">
        <v>92</v>
      </c>
    </row>
    <row r="175" spans="1:18" ht="25.5" x14ac:dyDescent="0.2">
      <c r="A175" s="381" t="s">
        <v>75</v>
      </c>
      <c r="B175" s="105">
        <v>0</v>
      </c>
      <c r="C175" s="105">
        <v>0</v>
      </c>
      <c r="D175" s="105">
        <v>0</v>
      </c>
      <c r="E175" s="105">
        <v>0</v>
      </c>
      <c r="F175" s="105">
        <v>0</v>
      </c>
      <c r="G175" s="105">
        <v>0</v>
      </c>
      <c r="H175" s="105">
        <v>0</v>
      </c>
      <c r="I175" s="105">
        <v>0</v>
      </c>
      <c r="J175" s="105">
        <v>36</v>
      </c>
      <c r="K175" s="105">
        <v>0</v>
      </c>
      <c r="L175" s="105">
        <v>0</v>
      </c>
      <c r="M175" s="105">
        <v>0</v>
      </c>
      <c r="N175" s="105">
        <v>0</v>
      </c>
      <c r="O175" s="105">
        <v>36</v>
      </c>
      <c r="P175" s="105">
        <v>0</v>
      </c>
      <c r="Q175" s="105">
        <v>0</v>
      </c>
      <c r="R175" s="105" t="s">
        <v>76</v>
      </c>
    </row>
    <row r="176" spans="1:18" ht="25.5" x14ac:dyDescent="0.2">
      <c r="A176" s="381" t="s">
        <v>77</v>
      </c>
      <c r="B176" s="105">
        <v>12</v>
      </c>
      <c r="C176" s="105">
        <v>0</v>
      </c>
      <c r="D176" s="105">
        <v>0</v>
      </c>
      <c r="E176" s="105">
        <v>0</v>
      </c>
      <c r="F176" s="105">
        <v>0</v>
      </c>
      <c r="G176" s="105">
        <v>12</v>
      </c>
      <c r="H176" s="105">
        <v>0</v>
      </c>
      <c r="I176" s="105">
        <v>0</v>
      </c>
      <c r="J176" s="105">
        <v>1</v>
      </c>
      <c r="K176" s="105">
        <v>0</v>
      </c>
      <c r="L176" s="105">
        <v>0</v>
      </c>
      <c r="M176" s="105">
        <v>0</v>
      </c>
      <c r="N176" s="105">
        <v>0</v>
      </c>
      <c r="O176" s="105">
        <v>1</v>
      </c>
      <c r="P176" s="105">
        <v>0</v>
      </c>
      <c r="Q176" s="105">
        <v>0</v>
      </c>
      <c r="R176" s="105" t="s">
        <v>78</v>
      </c>
    </row>
    <row r="177" spans="1:18" x14ac:dyDescent="0.2">
      <c r="A177" s="381" t="s">
        <v>85</v>
      </c>
      <c r="B177" s="106">
        <v>173</v>
      </c>
      <c r="C177" s="106">
        <v>161</v>
      </c>
      <c r="D177" s="106">
        <v>0</v>
      </c>
      <c r="E177" s="106">
        <v>0</v>
      </c>
      <c r="F177" s="106">
        <v>0</v>
      </c>
      <c r="G177" s="106">
        <v>12</v>
      </c>
      <c r="H177" s="106">
        <v>0</v>
      </c>
      <c r="I177" s="106">
        <v>0</v>
      </c>
      <c r="J177" s="106">
        <v>58</v>
      </c>
      <c r="K177" s="106">
        <v>0</v>
      </c>
      <c r="L177" s="106">
        <v>0</v>
      </c>
      <c r="M177" s="106">
        <v>0</v>
      </c>
      <c r="N177" s="106">
        <v>0</v>
      </c>
      <c r="O177" s="106">
        <v>58</v>
      </c>
      <c r="P177" s="106">
        <v>0</v>
      </c>
      <c r="Q177" s="106">
        <v>0</v>
      </c>
    </row>
    <row r="178" spans="1:18" ht="89.25" x14ac:dyDescent="0.2">
      <c r="A178" s="381" t="s">
        <v>135</v>
      </c>
    </row>
    <row r="179" spans="1:18" ht="25.5" x14ac:dyDescent="0.2">
      <c r="A179" s="381" t="s">
        <v>73</v>
      </c>
      <c r="B179" s="107">
        <v>0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 t="s">
        <v>74</v>
      </c>
    </row>
    <row r="180" spans="1:18" x14ac:dyDescent="0.2">
      <c r="A180" s="381" t="s">
        <v>85</v>
      </c>
      <c r="B180" s="108">
        <v>0</v>
      </c>
      <c r="C180" s="108">
        <v>0</v>
      </c>
      <c r="D180" s="108">
        <v>0</v>
      </c>
      <c r="E180" s="108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8">
        <v>0</v>
      </c>
      <c r="N180" s="108">
        <v>0</v>
      </c>
      <c r="O180" s="108">
        <v>0</v>
      </c>
      <c r="P180" s="108">
        <v>0</v>
      </c>
      <c r="Q180" s="108">
        <v>0</v>
      </c>
    </row>
    <row r="181" spans="1:18" ht="89.25" x14ac:dyDescent="0.2">
      <c r="A181" s="381" t="s">
        <v>136</v>
      </c>
    </row>
    <row r="182" spans="1:18" ht="25.5" x14ac:dyDescent="0.2">
      <c r="A182" s="381" t="s">
        <v>73</v>
      </c>
      <c r="B182" s="109">
        <v>0</v>
      </c>
      <c r="C182" s="109">
        <v>0</v>
      </c>
      <c r="D182" s="109">
        <v>0</v>
      </c>
      <c r="E182" s="109">
        <v>0</v>
      </c>
      <c r="F182" s="109">
        <v>0</v>
      </c>
      <c r="G182" s="109">
        <v>0</v>
      </c>
      <c r="H182" s="109">
        <v>0</v>
      </c>
      <c r="I182" s="109">
        <v>0</v>
      </c>
      <c r="J182" s="109">
        <v>4</v>
      </c>
      <c r="K182" s="109">
        <v>0</v>
      </c>
      <c r="L182" s="109">
        <v>0</v>
      </c>
      <c r="M182" s="109">
        <v>0</v>
      </c>
      <c r="N182" s="109">
        <v>0</v>
      </c>
      <c r="O182" s="109">
        <v>4</v>
      </c>
      <c r="P182" s="109">
        <v>0</v>
      </c>
      <c r="Q182" s="109">
        <v>0</v>
      </c>
      <c r="R182" s="109" t="s">
        <v>74</v>
      </c>
    </row>
    <row r="183" spans="1:18" ht="25.5" x14ac:dyDescent="0.2">
      <c r="A183" s="381" t="s">
        <v>75</v>
      </c>
      <c r="B183" s="109">
        <v>0</v>
      </c>
      <c r="C183" s="109">
        <v>0</v>
      </c>
      <c r="D183" s="109">
        <v>0</v>
      </c>
      <c r="E183" s="109">
        <v>0</v>
      </c>
      <c r="F183" s="109">
        <v>0</v>
      </c>
      <c r="G183" s="109">
        <v>0</v>
      </c>
      <c r="H183" s="109">
        <v>0</v>
      </c>
      <c r="I183" s="109">
        <v>0</v>
      </c>
      <c r="J183" s="109">
        <v>1</v>
      </c>
      <c r="K183" s="109">
        <v>0</v>
      </c>
      <c r="L183" s="109">
        <v>0</v>
      </c>
      <c r="M183" s="109">
        <v>0</v>
      </c>
      <c r="N183" s="109">
        <v>0</v>
      </c>
      <c r="O183" s="109">
        <v>1</v>
      </c>
      <c r="P183" s="109">
        <v>0</v>
      </c>
      <c r="Q183" s="109">
        <v>0</v>
      </c>
      <c r="R183" s="109" t="s">
        <v>76</v>
      </c>
    </row>
    <row r="184" spans="1:18" ht="25.5" x14ac:dyDescent="0.2">
      <c r="A184" s="381" t="s">
        <v>77</v>
      </c>
      <c r="B184" s="109">
        <v>0</v>
      </c>
      <c r="C184" s="109">
        <v>0</v>
      </c>
      <c r="D184" s="109">
        <v>0</v>
      </c>
      <c r="E184" s="109">
        <v>0</v>
      </c>
      <c r="F184" s="109">
        <v>0</v>
      </c>
      <c r="G184" s="109">
        <v>0</v>
      </c>
      <c r="H184" s="109">
        <v>0</v>
      </c>
      <c r="I184" s="109">
        <v>0</v>
      </c>
      <c r="J184" s="109">
        <v>1</v>
      </c>
      <c r="K184" s="109">
        <v>0</v>
      </c>
      <c r="L184" s="109">
        <v>0</v>
      </c>
      <c r="M184" s="109">
        <v>0</v>
      </c>
      <c r="N184" s="109">
        <v>0</v>
      </c>
      <c r="O184" s="109">
        <v>1</v>
      </c>
      <c r="P184" s="109">
        <v>0</v>
      </c>
      <c r="Q184" s="109">
        <v>0</v>
      </c>
      <c r="R184" s="109" t="s">
        <v>78</v>
      </c>
    </row>
    <row r="185" spans="1:18" x14ac:dyDescent="0.2">
      <c r="A185" s="381" t="s">
        <v>85</v>
      </c>
      <c r="B185" s="110">
        <v>0</v>
      </c>
      <c r="C185" s="110">
        <v>0</v>
      </c>
      <c r="D185" s="110">
        <v>0</v>
      </c>
      <c r="E185" s="110">
        <v>0</v>
      </c>
      <c r="F185" s="110">
        <v>0</v>
      </c>
      <c r="G185" s="110">
        <v>0</v>
      </c>
      <c r="H185" s="110">
        <v>0</v>
      </c>
      <c r="I185" s="110">
        <v>0</v>
      </c>
      <c r="J185" s="110">
        <v>6</v>
      </c>
      <c r="K185" s="110">
        <v>0</v>
      </c>
      <c r="L185" s="110">
        <v>0</v>
      </c>
      <c r="M185" s="110">
        <v>0</v>
      </c>
      <c r="N185" s="110">
        <v>0</v>
      </c>
      <c r="O185" s="110">
        <v>6</v>
      </c>
      <c r="P185" s="110">
        <v>0</v>
      </c>
      <c r="Q185" s="110">
        <v>0</v>
      </c>
    </row>
    <row r="186" spans="1:18" ht="51" x14ac:dyDescent="0.2">
      <c r="A186" s="381" t="s">
        <v>137</v>
      </c>
    </row>
    <row r="187" spans="1:18" ht="25.5" x14ac:dyDescent="0.2">
      <c r="A187" s="381" t="s">
        <v>75</v>
      </c>
      <c r="B187" s="111">
        <v>0</v>
      </c>
      <c r="C187" s="111">
        <v>0</v>
      </c>
      <c r="D187" s="111">
        <v>0</v>
      </c>
      <c r="E187" s="111">
        <v>0</v>
      </c>
      <c r="F187" s="111">
        <v>0</v>
      </c>
      <c r="G187" s="111">
        <v>0</v>
      </c>
      <c r="H187" s="111">
        <v>0</v>
      </c>
      <c r="I187" s="111">
        <v>0</v>
      </c>
      <c r="J187" s="111">
        <v>0</v>
      </c>
      <c r="K187" s="111">
        <v>0</v>
      </c>
      <c r="L187" s="111">
        <v>0</v>
      </c>
      <c r="M187" s="111">
        <v>0</v>
      </c>
      <c r="N187" s="111">
        <v>0</v>
      </c>
      <c r="O187" s="111">
        <v>0</v>
      </c>
      <c r="P187" s="111">
        <v>0</v>
      </c>
      <c r="Q187" s="111">
        <v>0</v>
      </c>
      <c r="R187" s="111" t="s">
        <v>76</v>
      </c>
    </row>
    <row r="188" spans="1:18" ht="25.5" x14ac:dyDescent="0.2">
      <c r="A188" s="381" t="s">
        <v>77</v>
      </c>
      <c r="B188" s="111">
        <v>0</v>
      </c>
      <c r="C188" s="111">
        <v>0</v>
      </c>
      <c r="D188" s="111">
        <v>0</v>
      </c>
      <c r="E188" s="111">
        <v>0</v>
      </c>
      <c r="F188" s="111">
        <v>0</v>
      </c>
      <c r="G188" s="111">
        <v>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1">
        <v>0</v>
      </c>
      <c r="N188" s="111">
        <v>0</v>
      </c>
      <c r="O188" s="111">
        <v>0</v>
      </c>
      <c r="P188" s="111">
        <v>0</v>
      </c>
      <c r="Q188" s="111">
        <v>0</v>
      </c>
      <c r="R188" s="111" t="s">
        <v>78</v>
      </c>
    </row>
    <row r="189" spans="1:18" x14ac:dyDescent="0.2">
      <c r="A189" s="381" t="s">
        <v>85</v>
      </c>
      <c r="B189" s="112">
        <v>0</v>
      </c>
      <c r="C189" s="112">
        <v>0</v>
      </c>
      <c r="D189" s="112">
        <v>0</v>
      </c>
      <c r="E189" s="112">
        <v>0</v>
      </c>
      <c r="F189" s="112">
        <v>0</v>
      </c>
      <c r="G189" s="112">
        <v>0</v>
      </c>
      <c r="H189" s="112">
        <v>0</v>
      </c>
      <c r="I189" s="112">
        <v>0</v>
      </c>
      <c r="J189" s="112">
        <v>0</v>
      </c>
      <c r="K189" s="112">
        <v>0</v>
      </c>
      <c r="L189" s="112">
        <v>0</v>
      </c>
      <c r="M189" s="112">
        <v>0</v>
      </c>
      <c r="N189" s="112">
        <v>0</v>
      </c>
      <c r="O189" s="112">
        <v>0</v>
      </c>
      <c r="P189" s="112">
        <v>0</v>
      </c>
      <c r="Q189" s="112">
        <v>0</v>
      </c>
    </row>
    <row r="190" spans="1:18" ht="63.75" x14ac:dyDescent="0.2">
      <c r="A190" s="381" t="s">
        <v>138</v>
      </c>
    </row>
    <row r="191" spans="1:18" ht="25.5" x14ac:dyDescent="0.2">
      <c r="A191" s="381" t="s">
        <v>73</v>
      </c>
      <c r="B191" s="113">
        <v>0</v>
      </c>
      <c r="C191" s="113">
        <v>0</v>
      </c>
      <c r="D191" s="113">
        <v>0</v>
      </c>
      <c r="E191" s="113">
        <v>0</v>
      </c>
      <c r="F191" s="113">
        <v>0</v>
      </c>
      <c r="G191" s="113">
        <v>0</v>
      </c>
      <c r="H191" s="113">
        <v>0</v>
      </c>
      <c r="I191" s="113">
        <v>0</v>
      </c>
      <c r="J191" s="113">
        <v>4</v>
      </c>
      <c r="K191" s="113">
        <v>0</v>
      </c>
      <c r="L191" s="113">
        <v>0</v>
      </c>
      <c r="M191" s="113">
        <v>0</v>
      </c>
      <c r="N191" s="113">
        <v>0</v>
      </c>
      <c r="O191" s="113">
        <v>4</v>
      </c>
      <c r="P191" s="113">
        <v>0</v>
      </c>
      <c r="Q191" s="113">
        <v>0</v>
      </c>
      <c r="R191" s="113" t="s">
        <v>74</v>
      </c>
    </row>
    <row r="192" spans="1:18" ht="25.5" x14ac:dyDescent="0.2">
      <c r="A192" s="381" t="s">
        <v>75</v>
      </c>
      <c r="B192" s="113">
        <v>0</v>
      </c>
      <c r="C192" s="113">
        <v>0</v>
      </c>
      <c r="D192" s="113">
        <v>0</v>
      </c>
      <c r="E192" s="113">
        <v>0</v>
      </c>
      <c r="F192" s="113">
        <v>0</v>
      </c>
      <c r="G192" s="113">
        <v>0</v>
      </c>
      <c r="H192" s="113">
        <v>0</v>
      </c>
      <c r="I192" s="113">
        <v>0</v>
      </c>
      <c r="J192" s="113">
        <v>1</v>
      </c>
      <c r="K192" s="113">
        <v>0</v>
      </c>
      <c r="L192" s="113">
        <v>0</v>
      </c>
      <c r="M192" s="113">
        <v>0</v>
      </c>
      <c r="N192" s="113">
        <v>0</v>
      </c>
      <c r="O192" s="113">
        <v>1</v>
      </c>
      <c r="P192" s="113">
        <v>0</v>
      </c>
      <c r="Q192" s="113">
        <v>0</v>
      </c>
      <c r="R192" s="113" t="s">
        <v>76</v>
      </c>
    </row>
    <row r="193" spans="1:18" x14ac:dyDescent="0.2">
      <c r="A193" s="381" t="s">
        <v>85</v>
      </c>
      <c r="B193" s="114">
        <v>0</v>
      </c>
      <c r="C193" s="114">
        <v>0</v>
      </c>
      <c r="D193" s="114">
        <v>0</v>
      </c>
      <c r="E193" s="114">
        <v>0</v>
      </c>
      <c r="F193" s="114">
        <v>0</v>
      </c>
      <c r="G193" s="114">
        <v>0</v>
      </c>
      <c r="H193" s="114">
        <v>0</v>
      </c>
      <c r="I193" s="114">
        <v>0</v>
      </c>
      <c r="J193" s="114">
        <v>5</v>
      </c>
      <c r="K193" s="114">
        <v>0</v>
      </c>
      <c r="L193" s="114">
        <v>0</v>
      </c>
      <c r="M193" s="114">
        <v>0</v>
      </c>
      <c r="N193" s="114">
        <v>0</v>
      </c>
      <c r="O193" s="114">
        <v>5</v>
      </c>
      <c r="P193" s="114">
        <v>0</v>
      </c>
      <c r="Q193" s="114">
        <v>0</v>
      </c>
    </row>
    <row r="194" spans="1:18" ht="38.25" x14ac:dyDescent="0.2">
      <c r="A194" s="381" t="s">
        <v>139</v>
      </c>
    </row>
    <row r="195" spans="1:18" ht="25.5" x14ac:dyDescent="0.2">
      <c r="A195" s="381" t="s">
        <v>65</v>
      </c>
      <c r="B195" s="115">
        <v>0</v>
      </c>
      <c r="C195" s="115">
        <v>0</v>
      </c>
      <c r="D195" s="115">
        <v>0</v>
      </c>
      <c r="E195" s="115">
        <v>0</v>
      </c>
      <c r="F195" s="115">
        <v>0</v>
      </c>
      <c r="G195" s="115">
        <v>0</v>
      </c>
      <c r="H195" s="115">
        <v>0</v>
      </c>
      <c r="I195" s="115">
        <v>0</v>
      </c>
      <c r="J195" s="115">
        <v>2</v>
      </c>
      <c r="K195" s="115">
        <v>0</v>
      </c>
      <c r="L195" s="115">
        <v>2</v>
      </c>
      <c r="M195" s="115">
        <v>0</v>
      </c>
      <c r="N195" s="115">
        <v>0</v>
      </c>
      <c r="O195" s="115">
        <v>0</v>
      </c>
      <c r="P195" s="115">
        <v>0</v>
      </c>
      <c r="Q195" s="115">
        <v>0</v>
      </c>
      <c r="R195" s="115" t="s">
        <v>66</v>
      </c>
    </row>
    <row r="196" spans="1:18" ht="25.5" x14ac:dyDescent="0.2">
      <c r="A196" s="381" t="s">
        <v>69</v>
      </c>
      <c r="B196" s="115">
        <v>1</v>
      </c>
      <c r="C196" s="115">
        <v>0</v>
      </c>
      <c r="D196" s="115">
        <v>0</v>
      </c>
      <c r="E196" s="115">
        <v>0</v>
      </c>
      <c r="F196" s="115">
        <v>0</v>
      </c>
      <c r="G196" s="115">
        <v>1</v>
      </c>
      <c r="H196" s="115">
        <v>0</v>
      </c>
      <c r="I196" s="115">
        <v>0</v>
      </c>
      <c r="J196" s="115">
        <v>0</v>
      </c>
      <c r="K196" s="115">
        <v>0</v>
      </c>
      <c r="L196" s="115">
        <v>0</v>
      </c>
      <c r="M196" s="115">
        <v>0</v>
      </c>
      <c r="N196" s="115">
        <v>0</v>
      </c>
      <c r="O196" s="115">
        <v>0</v>
      </c>
      <c r="P196" s="115">
        <v>0</v>
      </c>
      <c r="Q196" s="115">
        <v>0</v>
      </c>
      <c r="R196" s="115" t="s">
        <v>70</v>
      </c>
    </row>
    <row r="197" spans="1:18" ht="25.5" x14ac:dyDescent="0.2">
      <c r="A197" s="381" t="s">
        <v>73</v>
      </c>
      <c r="B197" s="115">
        <v>0</v>
      </c>
      <c r="C197" s="115">
        <v>0</v>
      </c>
      <c r="D197" s="115">
        <v>0</v>
      </c>
      <c r="E197" s="115">
        <v>0</v>
      </c>
      <c r="F197" s="115">
        <v>0</v>
      </c>
      <c r="G197" s="115">
        <v>0</v>
      </c>
      <c r="H197" s="115">
        <v>0</v>
      </c>
      <c r="I197" s="115">
        <v>0</v>
      </c>
      <c r="J197" s="115">
        <v>4</v>
      </c>
      <c r="K197" s="115">
        <v>0</v>
      </c>
      <c r="L197" s="115">
        <v>0</v>
      </c>
      <c r="M197" s="115">
        <v>0</v>
      </c>
      <c r="N197" s="115">
        <v>0</v>
      </c>
      <c r="O197" s="115">
        <v>4</v>
      </c>
      <c r="P197" s="115">
        <v>0</v>
      </c>
      <c r="Q197" s="115">
        <v>0</v>
      </c>
      <c r="R197" s="115" t="s">
        <v>74</v>
      </c>
    </row>
    <row r="198" spans="1:18" ht="25.5" x14ac:dyDescent="0.2">
      <c r="A198" s="381" t="s">
        <v>75</v>
      </c>
      <c r="B198" s="115">
        <v>0</v>
      </c>
      <c r="C198" s="115">
        <v>0</v>
      </c>
      <c r="D198" s="115">
        <v>0</v>
      </c>
      <c r="E198" s="115">
        <v>0</v>
      </c>
      <c r="F198" s="115">
        <v>0</v>
      </c>
      <c r="G198" s="115">
        <v>0</v>
      </c>
      <c r="H198" s="115">
        <v>0</v>
      </c>
      <c r="I198" s="115">
        <v>0</v>
      </c>
      <c r="J198" s="115">
        <v>0</v>
      </c>
      <c r="K198" s="115">
        <v>0</v>
      </c>
      <c r="L198" s="115">
        <v>0</v>
      </c>
      <c r="M198" s="115">
        <v>0</v>
      </c>
      <c r="N198" s="115">
        <v>0</v>
      </c>
      <c r="O198" s="115">
        <v>0</v>
      </c>
      <c r="P198" s="115">
        <v>0</v>
      </c>
      <c r="Q198" s="115">
        <v>0</v>
      </c>
      <c r="R198" s="115" t="s">
        <v>76</v>
      </c>
    </row>
    <row r="199" spans="1:18" ht="25.5" x14ac:dyDescent="0.2">
      <c r="A199" s="381" t="s">
        <v>77</v>
      </c>
      <c r="B199" s="115">
        <v>0</v>
      </c>
      <c r="C199" s="115">
        <v>0</v>
      </c>
      <c r="D199" s="115">
        <v>0</v>
      </c>
      <c r="E199" s="115">
        <v>0</v>
      </c>
      <c r="F199" s="115">
        <v>0</v>
      </c>
      <c r="G199" s="115">
        <v>0</v>
      </c>
      <c r="H199" s="115">
        <v>0</v>
      </c>
      <c r="I199" s="115">
        <v>0</v>
      </c>
      <c r="J199" s="115">
        <v>0</v>
      </c>
      <c r="K199" s="115">
        <v>0</v>
      </c>
      <c r="L199" s="115">
        <v>0</v>
      </c>
      <c r="M199" s="115">
        <v>0</v>
      </c>
      <c r="N199" s="115">
        <v>0</v>
      </c>
      <c r="O199" s="115">
        <v>0</v>
      </c>
      <c r="P199" s="115">
        <v>0</v>
      </c>
      <c r="Q199" s="115">
        <v>0</v>
      </c>
      <c r="R199" s="115" t="s">
        <v>78</v>
      </c>
    </row>
    <row r="200" spans="1:18" ht="25.5" x14ac:dyDescent="0.2">
      <c r="A200" s="381" t="s">
        <v>83</v>
      </c>
      <c r="B200" s="115">
        <v>1</v>
      </c>
      <c r="C200" s="115">
        <v>0</v>
      </c>
      <c r="D200" s="115">
        <v>0</v>
      </c>
      <c r="E200" s="115">
        <v>0</v>
      </c>
      <c r="F200" s="115">
        <v>0</v>
      </c>
      <c r="G200" s="115">
        <v>1</v>
      </c>
      <c r="H200" s="115">
        <v>0</v>
      </c>
      <c r="I200" s="115">
        <v>0</v>
      </c>
      <c r="J200" s="115">
        <v>0</v>
      </c>
      <c r="K200" s="115">
        <v>0</v>
      </c>
      <c r="L200" s="115">
        <v>0</v>
      </c>
      <c r="M200" s="115">
        <v>0</v>
      </c>
      <c r="N200" s="115">
        <v>0</v>
      </c>
      <c r="O200" s="115">
        <v>0</v>
      </c>
      <c r="P200" s="115">
        <v>0</v>
      </c>
      <c r="Q200" s="115">
        <v>0</v>
      </c>
      <c r="R200" s="115" t="s">
        <v>84</v>
      </c>
    </row>
    <row r="201" spans="1:18" x14ac:dyDescent="0.2">
      <c r="A201" s="381" t="s">
        <v>85</v>
      </c>
      <c r="B201" s="116">
        <v>2</v>
      </c>
      <c r="C201" s="116">
        <v>0</v>
      </c>
      <c r="D201" s="116">
        <v>0</v>
      </c>
      <c r="E201" s="116">
        <v>0</v>
      </c>
      <c r="F201" s="116">
        <v>0</v>
      </c>
      <c r="G201" s="116">
        <v>2</v>
      </c>
      <c r="H201" s="116">
        <v>0</v>
      </c>
      <c r="I201" s="116">
        <v>0</v>
      </c>
      <c r="J201" s="116">
        <v>6</v>
      </c>
      <c r="K201" s="116">
        <v>0</v>
      </c>
      <c r="L201" s="116">
        <v>2</v>
      </c>
      <c r="M201" s="116">
        <v>0</v>
      </c>
      <c r="N201" s="116">
        <v>0</v>
      </c>
      <c r="O201" s="116">
        <v>4</v>
      </c>
      <c r="P201" s="116">
        <v>0</v>
      </c>
      <c r="Q201" s="116">
        <v>0</v>
      </c>
    </row>
    <row r="202" spans="1:18" ht="38.25" x14ac:dyDescent="0.2">
      <c r="A202" s="381" t="s">
        <v>140</v>
      </c>
    </row>
    <row r="203" spans="1:18" ht="25.5" x14ac:dyDescent="0.2">
      <c r="A203" s="381" t="s">
        <v>65</v>
      </c>
      <c r="B203" s="117">
        <v>0</v>
      </c>
      <c r="C203" s="117">
        <v>0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2</v>
      </c>
      <c r="K203" s="117">
        <v>0</v>
      </c>
      <c r="L203" s="117">
        <v>2</v>
      </c>
      <c r="M203" s="117">
        <v>0</v>
      </c>
      <c r="N203" s="117">
        <v>0</v>
      </c>
      <c r="O203" s="117">
        <v>0</v>
      </c>
      <c r="P203" s="117">
        <v>0</v>
      </c>
      <c r="Q203" s="117">
        <v>0</v>
      </c>
      <c r="R203" s="117" t="s">
        <v>66</v>
      </c>
    </row>
    <row r="204" spans="1:18" x14ac:dyDescent="0.2">
      <c r="A204" s="381" t="s">
        <v>85</v>
      </c>
      <c r="B204" s="118">
        <v>0</v>
      </c>
      <c r="C204" s="118">
        <v>0</v>
      </c>
      <c r="D204" s="118">
        <v>0</v>
      </c>
      <c r="E204" s="118">
        <v>0</v>
      </c>
      <c r="F204" s="118">
        <v>0</v>
      </c>
      <c r="G204" s="118">
        <v>0</v>
      </c>
      <c r="H204" s="118">
        <v>0</v>
      </c>
      <c r="I204" s="118">
        <v>0</v>
      </c>
      <c r="J204" s="118">
        <v>2</v>
      </c>
      <c r="K204" s="118">
        <v>0</v>
      </c>
      <c r="L204" s="118">
        <v>2</v>
      </c>
      <c r="M204" s="118">
        <v>0</v>
      </c>
      <c r="N204" s="118">
        <v>0</v>
      </c>
      <c r="O204" s="118">
        <v>0</v>
      </c>
      <c r="P204" s="118">
        <v>0</v>
      </c>
      <c r="Q204" s="118">
        <v>0</v>
      </c>
    </row>
    <row r="205" spans="1:18" ht="38.25" x14ac:dyDescent="0.2">
      <c r="A205" s="381" t="s">
        <v>141</v>
      </c>
    </row>
    <row r="206" spans="1:18" ht="25.5" x14ac:dyDescent="0.2">
      <c r="A206" s="381" t="s">
        <v>69</v>
      </c>
      <c r="B206" s="119">
        <v>1</v>
      </c>
      <c r="C206" s="119">
        <v>0</v>
      </c>
      <c r="D206" s="119">
        <v>0</v>
      </c>
      <c r="E206" s="119">
        <v>0</v>
      </c>
      <c r="F206" s="119">
        <v>0</v>
      </c>
      <c r="G206" s="119">
        <v>1</v>
      </c>
      <c r="H206" s="119">
        <v>0</v>
      </c>
      <c r="I206" s="119">
        <v>0</v>
      </c>
      <c r="J206" s="119">
        <v>0</v>
      </c>
      <c r="K206" s="119">
        <v>0</v>
      </c>
      <c r="L206" s="119">
        <v>0</v>
      </c>
      <c r="M206" s="119">
        <v>0</v>
      </c>
      <c r="N206" s="119">
        <v>0</v>
      </c>
      <c r="O206" s="119">
        <v>0</v>
      </c>
      <c r="P206" s="119">
        <v>0</v>
      </c>
      <c r="Q206" s="119">
        <v>0</v>
      </c>
      <c r="R206" s="119" t="s">
        <v>70</v>
      </c>
    </row>
    <row r="207" spans="1:18" ht="25.5" x14ac:dyDescent="0.2">
      <c r="A207" s="381" t="s">
        <v>73</v>
      </c>
      <c r="B207" s="119">
        <v>0</v>
      </c>
      <c r="C207" s="119">
        <v>0</v>
      </c>
      <c r="D207" s="119">
        <v>0</v>
      </c>
      <c r="E207" s="119">
        <v>0</v>
      </c>
      <c r="F207" s="119">
        <v>0</v>
      </c>
      <c r="G207" s="119">
        <v>0</v>
      </c>
      <c r="H207" s="119">
        <v>0</v>
      </c>
      <c r="I207" s="119">
        <v>0</v>
      </c>
      <c r="J207" s="119">
        <v>4</v>
      </c>
      <c r="K207" s="119">
        <v>0</v>
      </c>
      <c r="L207" s="119">
        <v>0</v>
      </c>
      <c r="M207" s="119">
        <v>0</v>
      </c>
      <c r="N207" s="119">
        <v>0</v>
      </c>
      <c r="O207" s="119">
        <v>4</v>
      </c>
      <c r="P207" s="119">
        <v>0</v>
      </c>
      <c r="Q207" s="119">
        <v>0</v>
      </c>
      <c r="R207" s="119" t="s">
        <v>74</v>
      </c>
    </row>
    <row r="208" spans="1:18" ht="25.5" x14ac:dyDescent="0.2">
      <c r="A208" s="381" t="s">
        <v>75</v>
      </c>
      <c r="B208" s="119">
        <v>0</v>
      </c>
      <c r="C208" s="119">
        <v>0</v>
      </c>
      <c r="D208" s="119">
        <v>0</v>
      </c>
      <c r="E208" s="119">
        <v>0</v>
      </c>
      <c r="F208" s="119">
        <v>0</v>
      </c>
      <c r="G208" s="119">
        <v>0</v>
      </c>
      <c r="H208" s="119">
        <v>0</v>
      </c>
      <c r="I208" s="119">
        <v>0</v>
      </c>
      <c r="J208" s="119">
        <v>0</v>
      </c>
      <c r="K208" s="119">
        <v>0</v>
      </c>
      <c r="L208" s="119">
        <v>0</v>
      </c>
      <c r="M208" s="119">
        <v>0</v>
      </c>
      <c r="N208" s="119">
        <v>0</v>
      </c>
      <c r="O208" s="119">
        <v>0</v>
      </c>
      <c r="P208" s="119">
        <v>0</v>
      </c>
      <c r="Q208" s="119">
        <v>0</v>
      </c>
      <c r="R208" s="119" t="s">
        <v>76</v>
      </c>
    </row>
    <row r="209" spans="1:18" x14ac:dyDescent="0.2">
      <c r="A209" s="381" t="s">
        <v>85</v>
      </c>
      <c r="B209" s="120">
        <v>1</v>
      </c>
      <c r="C209" s="120">
        <v>0</v>
      </c>
      <c r="D209" s="120">
        <v>0</v>
      </c>
      <c r="E209" s="120">
        <v>0</v>
      </c>
      <c r="F209" s="120">
        <v>0</v>
      </c>
      <c r="G209" s="120">
        <v>1</v>
      </c>
      <c r="H209" s="120">
        <v>0</v>
      </c>
      <c r="I209" s="120">
        <v>0</v>
      </c>
      <c r="J209" s="120">
        <v>4</v>
      </c>
      <c r="K209" s="120">
        <v>0</v>
      </c>
      <c r="L209" s="120">
        <v>0</v>
      </c>
      <c r="M209" s="120">
        <v>0</v>
      </c>
      <c r="N209" s="120">
        <v>0</v>
      </c>
      <c r="O209" s="120">
        <v>4</v>
      </c>
      <c r="P209" s="120">
        <v>0</v>
      </c>
      <c r="Q209" s="120">
        <v>0</v>
      </c>
    </row>
    <row r="210" spans="1:18" ht="114.75" x14ac:dyDescent="0.2">
      <c r="A210" s="381" t="s">
        <v>142</v>
      </c>
    </row>
    <row r="211" spans="1:18" ht="25.5" x14ac:dyDescent="0.2">
      <c r="A211" s="381" t="s">
        <v>69</v>
      </c>
      <c r="B211" s="121">
        <v>1</v>
      </c>
      <c r="C211" s="121">
        <v>0</v>
      </c>
      <c r="D211" s="121">
        <v>0</v>
      </c>
      <c r="E211" s="121">
        <v>0</v>
      </c>
      <c r="F211" s="121">
        <v>0</v>
      </c>
      <c r="G211" s="121">
        <v>1</v>
      </c>
      <c r="H211" s="121">
        <v>0</v>
      </c>
      <c r="I211" s="121">
        <v>0</v>
      </c>
      <c r="J211" s="121">
        <v>0</v>
      </c>
      <c r="K211" s="121">
        <v>0</v>
      </c>
      <c r="L211" s="121">
        <v>0</v>
      </c>
      <c r="M211" s="121">
        <v>0</v>
      </c>
      <c r="N211" s="121">
        <v>0</v>
      </c>
      <c r="O211" s="121">
        <v>0</v>
      </c>
      <c r="P211" s="121">
        <v>0</v>
      </c>
      <c r="Q211" s="121">
        <v>0</v>
      </c>
      <c r="R211" s="121" t="s">
        <v>70</v>
      </c>
    </row>
    <row r="212" spans="1:18" x14ac:dyDescent="0.2">
      <c r="A212" s="381" t="s">
        <v>85</v>
      </c>
      <c r="B212" s="122">
        <v>1</v>
      </c>
      <c r="C212" s="122">
        <v>0</v>
      </c>
      <c r="D212" s="122">
        <v>0</v>
      </c>
      <c r="E212" s="122">
        <v>0</v>
      </c>
      <c r="F212" s="122">
        <v>0</v>
      </c>
      <c r="G212" s="122">
        <v>1</v>
      </c>
      <c r="H212" s="122">
        <v>0</v>
      </c>
      <c r="I212" s="122">
        <v>0</v>
      </c>
      <c r="J212" s="122">
        <v>0</v>
      </c>
      <c r="K212" s="122">
        <v>0</v>
      </c>
      <c r="L212" s="122">
        <v>0</v>
      </c>
      <c r="M212" s="122">
        <v>0</v>
      </c>
      <c r="N212" s="122">
        <v>0</v>
      </c>
      <c r="O212" s="122">
        <v>0</v>
      </c>
      <c r="P212" s="122">
        <v>0</v>
      </c>
      <c r="Q212" s="122">
        <v>0</v>
      </c>
    </row>
    <row r="213" spans="1:18" ht="63.75" x14ac:dyDescent="0.2">
      <c r="A213" s="381" t="s">
        <v>143</v>
      </c>
    </row>
    <row r="214" spans="1:18" ht="25.5" x14ac:dyDescent="0.2">
      <c r="A214" s="381" t="s">
        <v>77</v>
      </c>
      <c r="B214" s="123">
        <v>0</v>
      </c>
      <c r="C214" s="123">
        <v>0</v>
      </c>
      <c r="D214" s="123">
        <v>0</v>
      </c>
      <c r="E214" s="123">
        <v>0</v>
      </c>
      <c r="F214" s="123">
        <v>0</v>
      </c>
      <c r="G214" s="123">
        <v>0</v>
      </c>
      <c r="H214" s="123">
        <v>0</v>
      </c>
      <c r="I214" s="123">
        <v>0</v>
      </c>
      <c r="J214" s="123">
        <v>0</v>
      </c>
      <c r="K214" s="123">
        <v>0</v>
      </c>
      <c r="L214" s="123">
        <v>0</v>
      </c>
      <c r="M214" s="123">
        <v>0</v>
      </c>
      <c r="N214" s="123">
        <v>0</v>
      </c>
      <c r="O214" s="123">
        <v>0</v>
      </c>
      <c r="P214" s="123">
        <v>0</v>
      </c>
      <c r="Q214" s="123">
        <v>0</v>
      </c>
      <c r="R214" s="123" t="s">
        <v>78</v>
      </c>
    </row>
    <row r="215" spans="1:18" x14ac:dyDescent="0.2">
      <c r="A215" s="381" t="s">
        <v>85</v>
      </c>
      <c r="B215" s="124">
        <v>0</v>
      </c>
      <c r="C215" s="124">
        <v>0</v>
      </c>
      <c r="D215" s="124">
        <v>0</v>
      </c>
      <c r="E215" s="124">
        <v>0</v>
      </c>
      <c r="F215" s="124">
        <v>0</v>
      </c>
      <c r="G215" s="124">
        <v>0</v>
      </c>
      <c r="H215" s="124">
        <v>0</v>
      </c>
      <c r="I215" s="124">
        <v>0</v>
      </c>
      <c r="J215" s="124">
        <v>0</v>
      </c>
      <c r="K215" s="124">
        <v>0</v>
      </c>
      <c r="L215" s="124">
        <v>0</v>
      </c>
      <c r="M215" s="124">
        <v>0</v>
      </c>
      <c r="N215" s="124">
        <v>0</v>
      </c>
      <c r="O215" s="124">
        <v>0</v>
      </c>
      <c r="P215" s="124">
        <v>0</v>
      </c>
      <c r="Q215" s="124">
        <v>0</v>
      </c>
    </row>
    <row r="216" spans="1:18" ht="51" x14ac:dyDescent="0.2">
      <c r="A216" s="381" t="s">
        <v>144</v>
      </c>
    </row>
    <row r="217" spans="1:18" ht="25.5" x14ac:dyDescent="0.2">
      <c r="A217" s="381" t="s">
        <v>65</v>
      </c>
      <c r="B217" s="125">
        <v>774</v>
      </c>
      <c r="C217" s="125">
        <v>0</v>
      </c>
      <c r="D217" s="125">
        <v>774</v>
      </c>
      <c r="E217" s="125">
        <v>0</v>
      </c>
      <c r="F217" s="125">
        <v>0</v>
      </c>
      <c r="G217" s="125">
        <v>0</v>
      </c>
      <c r="H217" s="125">
        <v>0</v>
      </c>
      <c r="I217" s="125">
        <v>0</v>
      </c>
      <c r="J217" s="125">
        <v>0</v>
      </c>
      <c r="K217" s="125">
        <v>0</v>
      </c>
      <c r="L217" s="125">
        <v>0</v>
      </c>
      <c r="M217" s="125">
        <v>0</v>
      </c>
      <c r="N217" s="125">
        <v>0</v>
      </c>
      <c r="O217" s="125">
        <v>0</v>
      </c>
      <c r="P217" s="125">
        <v>0</v>
      </c>
      <c r="Q217" s="125">
        <v>0</v>
      </c>
      <c r="R217" s="125" t="s">
        <v>66</v>
      </c>
    </row>
    <row r="218" spans="1:18" ht="25.5" x14ac:dyDescent="0.2">
      <c r="A218" s="381" t="s">
        <v>103</v>
      </c>
      <c r="B218" s="125">
        <v>291</v>
      </c>
      <c r="C218" s="125">
        <v>0</v>
      </c>
      <c r="D218" s="125">
        <v>291</v>
      </c>
      <c r="E218" s="125">
        <v>0</v>
      </c>
      <c r="F218" s="125">
        <v>0</v>
      </c>
      <c r="G218" s="125">
        <v>0</v>
      </c>
      <c r="H218" s="125">
        <v>0</v>
      </c>
      <c r="I218" s="125">
        <v>0</v>
      </c>
      <c r="J218" s="125">
        <v>0</v>
      </c>
      <c r="K218" s="125">
        <v>0</v>
      </c>
      <c r="L218" s="125">
        <v>0</v>
      </c>
      <c r="M218" s="125">
        <v>0</v>
      </c>
      <c r="N218" s="125">
        <v>0</v>
      </c>
      <c r="O218" s="125">
        <v>0</v>
      </c>
      <c r="P218" s="125">
        <v>0</v>
      </c>
      <c r="Q218" s="125">
        <v>0</v>
      </c>
      <c r="R218" s="125" t="s">
        <v>104</v>
      </c>
    </row>
    <row r="219" spans="1:18" x14ac:dyDescent="0.2">
      <c r="A219" s="381" t="s">
        <v>85</v>
      </c>
      <c r="B219" s="126">
        <v>1065</v>
      </c>
      <c r="C219" s="126">
        <v>0</v>
      </c>
      <c r="D219" s="126">
        <v>1065</v>
      </c>
      <c r="E219" s="126">
        <v>0</v>
      </c>
      <c r="F219" s="126">
        <v>0</v>
      </c>
      <c r="G219" s="126">
        <v>0</v>
      </c>
      <c r="H219" s="126">
        <v>0</v>
      </c>
      <c r="I219" s="126">
        <v>0</v>
      </c>
      <c r="J219" s="126">
        <v>0</v>
      </c>
      <c r="K219" s="126">
        <v>0</v>
      </c>
      <c r="L219" s="126">
        <v>0</v>
      </c>
      <c r="M219" s="126">
        <v>0</v>
      </c>
      <c r="N219" s="126">
        <v>0</v>
      </c>
      <c r="O219" s="126">
        <v>0</v>
      </c>
      <c r="P219" s="126">
        <v>0</v>
      </c>
      <c r="Q219" s="126">
        <v>0</v>
      </c>
    </row>
    <row r="220" spans="1:18" ht="89.25" x14ac:dyDescent="0.2">
      <c r="A220" s="381" t="s">
        <v>145</v>
      </c>
    </row>
    <row r="221" spans="1:18" ht="25.5" x14ac:dyDescent="0.2">
      <c r="A221" s="381" t="s">
        <v>75</v>
      </c>
      <c r="B221" s="127">
        <v>1</v>
      </c>
      <c r="C221" s="127">
        <v>0</v>
      </c>
      <c r="D221" s="127">
        <v>0</v>
      </c>
      <c r="E221" s="127">
        <v>0</v>
      </c>
      <c r="F221" s="127">
        <v>0</v>
      </c>
      <c r="G221" s="127">
        <v>1</v>
      </c>
      <c r="H221" s="127">
        <v>0</v>
      </c>
      <c r="I221" s="127">
        <v>0</v>
      </c>
      <c r="J221" s="127">
        <v>0</v>
      </c>
      <c r="K221" s="127">
        <v>0</v>
      </c>
      <c r="L221" s="127">
        <v>0</v>
      </c>
      <c r="M221" s="127">
        <v>0</v>
      </c>
      <c r="N221" s="127">
        <v>0</v>
      </c>
      <c r="O221" s="127">
        <v>0</v>
      </c>
      <c r="P221" s="127">
        <v>0</v>
      </c>
      <c r="Q221" s="127">
        <v>0</v>
      </c>
      <c r="R221" s="127" t="s">
        <v>76</v>
      </c>
    </row>
    <row r="222" spans="1:18" x14ac:dyDescent="0.2">
      <c r="A222" s="381" t="s">
        <v>85</v>
      </c>
      <c r="B222" s="128">
        <v>1</v>
      </c>
      <c r="C222" s="128">
        <v>0</v>
      </c>
      <c r="D222" s="128">
        <v>0</v>
      </c>
      <c r="E222" s="128">
        <v>0</v>
      </c>
      <c r="F222" s="128">
        <v>0</v>
      </c>
      <c r="G222" s="128">
        <v>1</v>
      </c>
      <c r="H222" s="128">
        <v>0</v>
      </c>
      <c r="I222" s="128">
        <v>0</v>
      </c>
      <c r="J222" s="128">
        <v>0</v>
      </c>
      <c r="K222" s="128">
        <v>0</v>
      </c>
      <c r="L222" s="128">
        <v>0</v>
      </c>
      <c r="M222" s="128">
        <v>0</v>
      </c>
      <c r="N222" s="128">
        <v>0</v>
      </c>
      <c r="O222" s="128">
        <v>0</v>
      </c>
      <c r="P222" s="128">
        <v>0</v>
      </c>
      <c r="Q222" s="128">
        <v>0</v>
      </c>
    </row>
    <row r="223" spans="1:18" ht="63.75" x14ac:dyDescent="0.2">
      <c r="A223" s="381" t="s">
        <v>146</v>
      </c>
    </row>
    <row r="224" spans="1:18" ht="25.5" x14ac:dyDescent="0.2">
      <c r="A224" s="381" t="s">
        <v>73</v>
      </c>
      <c r="B224" s="129">
        <v>0</v>
      </c>
      <c r="C224" s="129">
        <v>0</v>
      </c>
      <c r="D224" s="129">
        <v>0</v>
      </c>
      <c r="E224" s="129">
        <v>0</v>
      </c>
      <c r="F224" s="129">
        <v>0</v>
      </c>
      <c r="G224" s="129">
        <v>0</v>
      </c>
      <c r="H224" s="129">
        <v>0</v>
      </c>
      <c r="I224" s="129">
        <v>0</v>
      </c>
      <c r="J224" s="129">
        <v>1</v>
      </c>
      <c r="K224" s="129">
        <v>0</v>
      </c>
      <c r="L224" s="129">
        <v>0</v>
      </c>
      <c r="M224" s="129">
        <v>0</v>
      </c>
      <c r="N224" s="129">
        <v>0</v>
      </c>
      <c r="O224" s="129">
        <v>1</v>
      </c>
      <c r="P224" s="129">
        <v>0</v>
      </c>
      <c r="Q224" s="129">
        <v>1</v>
      </c>
      <c r="R224" s="129" t="s">
        <v>74</v>
      </c>
    </row>
    <row r="225" spans="1:18" ht="25.5" x14ac:dyDescent="0.2">
      <c r="A225" s="381" t="s">
        <v>75</v>
      </c>
      <c r="B225" s="129">
        <v>0</v>
      </c>
      <c r="C225" s="129">
        <v>0</v>
      </c>
      <c r="D225" s="129">
        <v>0</v>
      </c>
      <c r="E225" s="129">
        <v>0</v>
      </c>
      <c r="F225" s="129">
        <v>0</v>
      </c>
      <c r="G225" s="129">
        <v>0</v>
      </c>
      <c r="H225" s="129">
        <v>0</v>
      </c>
      <c r="I225" s="129">
        <v>0</v>
      </c>
      <c r="J225" s="129">
        <v>0</v>
      </c>
      <c r="K225" s="129">
        <v>0</v>
      </c>
      <c r="L225" s="129">
        <v>0</v>
      </c>
      <c r="M225" s="129">
        <v>0</v>
      </c>
      <c r="N225" s="129">
        <v>0</v>
      </c>
      <c r="O225" s="129">
        <v>0</v>
      </c>
      <c r="P225" s="129">
        <v>0</v>
      </c>
      <c r="Q225" s="129">
        <v>0</v>
      </c>
      <c r="R225" s="129" t="s">
        <v>76</v>
      </c>
    </row>
    <row r="226" spans="1:18" ht="25.5" x14ac:dyDescent="0.2">
      <c r="A226" s="381" t="s">
        <v>77</v>
      </c>
      <c r="B226" s="129">
        <v>0</v>
      </c>
      <c r="C226" s="129">
        <v>0</v>
      </c>
      <c r="D226" s="129">
        <v>0</v>
      </c>
      <c r="E226" s="129">
        <v>0</v>
      </c>
      <c r="F226" s="129">
        <v>0</v>
      </c>
      <c r="G226" s="129">
        <v>0</v>
      </c>
      <c r="H226" s="129">
        <v>0</v>
      </c>
      <c r="I226" s="129">
        <v>0</v>
      </c>
      <c r="J226" s="129">
        <v>0</v>
      </c>
      <c r="K226" s="129">
        <v>0</v>
      </c>
      <c r="L226" s="129">
        <v>0</v>
      </c>
      <c r="M226" s="129">
        <v>0</v>
      </c>
      <c r="N226" s="129">
        <v>0</v>
      </c>
      <c r="O226" s="129">
        <v>0</v>
      </c>
      <c r="P226" s="129">
        <v>0</v>
      </c>
      <c r="Q226" s="129">
        <v>0</v>
      </c>
      <c r="R226" s="129" t="s">
        <v>78</v>
      </c>
    </row>
    <row r="227" spans="1:18" x14ac:dyDescent="0.2">
      <c r="A227" s="381" t="s">
        <v>85</v>
      </c>
      <c r="B227" s="130">
        <v>0</v>
      </c>
      <c r="C227" s="130">
        <v>0</v>
      </c>
      <c r="D227" s="130">
        <v>0</v>
      </c>
      <c r="E227" s="130">
        <v>0</v>
      </c>
      <c r="F227" s="130">
        <v>0</v>
      </c>
      <c r="G227" s="130">
        <v>0</v>
      </c>
      <c r="H227" s="130">
        <v>0</v>
      </c>
      <c r="I227" s="130">
        <v>0</v>
      </c>
      <c r="J227" s="130">
        <v>2</v>
      </c>
      <c r="K227" s="130">
        <v>0</v>
      </c>
      <c r="L227" s="130">
        <v>0</v>
      </c>
      <c r="M227" s="130">
        <v>0</v>
      </c>
      <c r="N227" s="130">
        <v>0</v>
      </c>
      <c r="O227" s="130">
        <v>2</v>
      </c>
      <c r="P227" s="130">
        <v>0</v>
      </c>
      <c r="Q227" s="130">
        <v>1</v>
      </c>
    </row>
    <row r="228" spans="1:18" ht="102" x14ac:dyDescent="0.2">
      <c r="A228" s="381" t="s">
        <v>147</v>
      </c>
    </row>
    <row r="229" spans="1:18" ht="25.5" x14ac:dyDescent="0.2">
      <c r="A229" s="381" t="s">
        <v>75</v>
      </c>
      <c r="B229" s="131">
        <v>0</v>
      </c>
      <c r="C229" s="131">
        <v>0</v>
      </c>
      <c r="D229" s="131">
        <v>0</v>
      </c>
      <c r="E229" s="131">
        <v>0</v>
      </c>
      <c r="F229" s="131">
        <v>0</v>
      </c>
      <c r="G229" s="131">
        <v>0</v>
      </c>
      <c r="H229" s="131">
        <v>0</v>
      </c>
      <c r="I229" s="131">
        <v>0</v>
      </c>
      <c r="J229" s="131">
        <v>0</v>
      </c>
      <c r="K229" s="131">
        <v>0</v>
      </c>
      <c r="L229" s="131">
        <v>0</v>
      </c>
      <c r="M229" s="131">
        <v>0</v>
      </c>
      <c r="N229" s="131">
        <v>0</v>
      </c>
      <c r="O229" s="131">
        <v>0</v>
      </c>
      <c r="P229" s="131">
        <v>0</v>
      </c>
      <c r="Q229" s="131">
        <v>0</v>
      </c>
      <c r="R229" s="131" t="s">
        <v>76</v>
      </c>
    </row>
    <row r="230" spans="1:18" x14ac:dyDescent="0.2">
      <c r="A230" s="381" t="s">
        <v>85</v>
      </c>
      <c r="B230" s="132">
        <v>0</v>
      </c>
      <c r="C230" s="132">
        <v>0</v>
      </c>
      <c r="D230" s="132">
        <v>0</v>
      </c>
      <c r="E230" s="132">
        <v>0</v>
      </c>
      <c r="F230" s="132">
        <v>0</v>
      </c>
      <c r="G230" s="132">
        <v>0</v>
      </c>
      <c r="H230" s="132">
        <v>0</v>
      </c>
      <c r="I230" s="132">
        <v>0</v>
      </c>
      <c r="J230" s="132">
        <v>0</v>
      </c>
      <c r="K230" s="132">
        <v>0</v>
      </c>
      <c r="L230" s="132">
        <v>0</v>
      </c>
      <c r="M230" s="132">
        <v>0</v>
      </c>
      <c r="N230" s="132">
        <v>0</v>
      </c>
      <c r="O230" s="132">
        <v>0</v>
      </c>
      <c r="P230" s="132">
        <v>0</v>
      </c>
      <c r="Q230" s="132">
        <v>0</v>
      </c>
    </row>
    <row r="231" spans="1:18" ht="76.5" x14ac:dyDescent="0.2">
      <c r="A231" s="381" t="s">
        <v>148</v>
      </c>
    </row>
    <row r="232" spans="1:18" ht="25.5" x14ac:dyDescent="0.2">
      <c r="A232" s="381" t="s">
        <v>73</v>
      </c>
      <c r="B232" s="133">
        <v>0</v>
      </c>
      <c r="C232" s="133">
        <v>0</v>
      </c>
      <c r="D232" s="133">
        <v>0</v>
      </c>
      <c r="E232" s="133">
        <v>0</v>
      </c>
      <c r="F232" s="133">
        <v>0</v>
      </c>
      <c r="G232" s="133">
        <v>0</v>
      </c>
      <c r="H232" s="133">
        <v>0</v>
      </c>
      <c r="I232" s="133">
        <v>0</v>
      </c>
      <c r="J232" s="133">
        <v>1</v>
      </c>
      <c r="K232" s="133">
        <v>0</v>
      </c>
      <c r="L232" s="133">
        <v>0</v>
      </c>
      <c r="M232" s="133">
        <v>0</v>
      </c>
      <c r="N232" s="133">
        <v>0</v>
      </c>
      <c r="O232" s="133">
        <v>1</v>
      </c>
      <c r="P232" s="133">
        <v>0</v>
      </c>
      <c r="Q232" s="133">
        <v>1</v>
      </c>
      <c r="R232" s="133" t="s">
        <v>74</v>
      </c>
    </row>
    <row r="233" spans="1:18" ht="25.5" x14ac:dyDescent="0.2">
      <c r="A233" s="381" t="s">
        <v>75</v>
      </c>
      <c r="B233" s="133">
        <v>0</v>
      </c>
      <c r="C233" s="133">
        <v>0</v>
      </c>
      <c r="D233" s="133">
        <v>0</v>
      </c>
      <c r="E233" s="133">
        <v>0</v>
      </c>
      <c r="F233" s="133">
        <v>0</v>
      </c>
      <c r="G233" s="133">
        <v>0</v>
      </c>
      <c r="H233" s="133">
        <v>0</v>
      </c>
      <c r="I233" s="133">
        <v>0</v>
      </c>
      <c r="J233" s="133">
        <v>0</v>
      </c>
      <c r="K233" s="133">
        <v>0</v>
      </c>
      <c r="L233" s="133">
        <v>0</v>
      </c>
      <c r="M233" s="133">
        <v>0</v>
      </c>
      <c r="N233" s="133">
        <v>0</v>
      </c>
      <c r="O233" s="133">
        <v>0</v>
      </c>
      <c r="P233" s="133">
        <v>0</v>
      </c>
      <c r="Q233" s="133">
        <v>0</v>
      </c>
      <c r="R233" s="133" t="s">
        <v>76</v>
      </c>
    </row>
    <row r="234" spans="1:18" x14ac:dyDescent="0.2">
      <c r="A234" s="381" t="s">
        <v>85</v>
      </c>
      <c r="B234" s="134">
        <v>0</v>
      </c>
      <c r="C234" s="134">
        <v>0</v>
      </c>
      <c r="D234" s="134">
        <v>0</v>
      </c>
      <c r="E234" s="134">
        <v>0</v>
      </c>
      <c r="F234" s="134">
        <v>0</v>
      </c>
      <c r="G234" s="134">
        <v>0</v>
      </c>
      <c r="H234" s="134">
        <v>0</v>
      </c>
      <c r="I234" s="134">
        <v>0</v>
      </c>
      <c r="J234" s="134">
        <v>1</v>
      </c>
      <c r="K234" s="134">
        <v>0</v>
      </c>
      <c r="L234" s="134">
        <v>0</v>
      </c>
      <c r="M234" s="134">
        <v>0</v>
      </c>
      <c r="N234" s="134">
        <v>0</v>
      </c>
      <c r="O234" s="134">
        <v>1</v>
      </c>
      <c r="P234" s="134">
        <v>0</v>
      </c>
      <c r="Q234" s="134">
        <v>1</v>
      </c>
    </row>
    <row r="235" spans="1:18" ht="76.5" x14ac:dyDescent="0.2">
      <c r="A235" s="381" t="s">
        <v>149</v>
      </c>
    </row>
    <row r="236" spans="1:18" ht="25.5" x14ac:dyDescent="0.2">
      <c r="A236" s="381" t="s">
        <v>130</v>
      </c>
      <c r="B236" s="135">
        <v>58</v>
      </c>
      <c r="C236" s="135">
        <v>0</v>
      </c>
      <c r="D236" s="135">
        <v>0</v>
      </c>
      <c r="E236" s="135">
        <v>0</v>
      </c>
      <c r="F236" s="135">
        <v>0</v>
      </c>
      <c r="G236" s="135">
        <v>58</v>
      </c>
      <c r="H236" s="135">
        <v>0</v>
      </c>
      <c r="I236" s="135">
        <v>0</v>
      </c>
      <c r="J236" s="135">
        <v>0</v>
      </c>
      <c r="K236" s="135">
        <v>0</v>
      </c>
      <c r="L236" s="135">
        <v>0</v>
      </c>
      <c r="M236" s="135">
        <v>0</v>
      </c>
      <c r="N236" s="135">
        <v>0</v>
      </c>
      <c r="O236" s="135">
        <v>0</v>
      </c>
      <c r="P236" s="135">
        <v>0</v>
      </c>
      <c r="Q236" s="135">
        <v>0</v>
      </c>
      <c r="R236" s="135" t="s">
        <v>131</v>
      </c>
    </row>
    <row r="237" spans="1:18" ht="25.5" x14ac:dyDescent="0.2">
      <c r="A237" s="381" t="s">
        <v>75</v>
      </c>
      <c r="B237" s="135">
        <v>0</v>
      </c>
      <c r="C237" s="135">
        <v>0</v>
      </c>
      <c r="D237" s="135">
        <v>0</v>
      </c>
      <c r="E237" s="135">
        <v>0</v>
      </c>
      <c r="F237" s="135">
        <v>0</v>
      </c>
      <c r="G237" s="135">
        <v>0</v>
      </c>
      <c r="H237" s="135">
        <v>0</v>
      </c>
      <c r="I237" s="135">
        <v>0</v>
      </c>
      <c r="J237" s="135">
        <v>0</v>
      </c>
      <c r="K237" s="135">
        <v>0</v>
      </c>
      <c r="L237" s="135">
        <v>0</v>
      </c>
      <c r="M237" s="135">
        <v>0</v>
      </c>
      <c r="N237" s="135">
        <v>0</v>
      </c>
      <c r="O237" s="135">
        <v>0</v>
      </c>
      <c r="P237" s="135">
        <v>0</v>
      </c>
      <c r="Q237" s="135">
        <v>0</v>
      </c>
      <c r="R237" s="135" t="s">
        <v>76</v>
      </c>
    </row>
    <row r="238" spans="1:18" ht="25.5" x14ac:dyDescent="0.2">
      <c r="A238" s="381" t="s">
        <v>77</v>
      </c>
      <c r="B238" s="135">
        <v>0</v>
      </c>
      <c r="C238" s="135">
        <v>0</v>
      </c>
      <c r="D238" s="135">
        <v>0</v>
      </c>
      <c r="E238" s="135">
        <v>0</v>
      </c>
      <c r="F238" s="135">
        <v>0</v>
      </c>
      <c r="G238" s="135">
        <v>0</v>
      </c>
      <c r="H238" s="135">
        <v>0</v>
      </c>
      <c r="I238" s="135">
        <v>0</v>
      </c>
      <c r="J238" s="135">
        <v>0</v>
      </c>
      <c r="K238" s="135">
        <v>0</v>
      </c>
      <c r="L238" s="135">
        <v>0</v>
      </c>
      <c r="M238" s="135">
        <v>0</v>
      </c>
      <c r="N238" s="135">
        <v>0</v>
      </c>
      <c r="O238" s="135">
        <v>0</v>
      </c>
      <c r="P238" s="135">
        <v>0</v>
      </c>
      <c r="Q238" s="135">
        <v>0</v>
      </c>
      <c r="R238" s="135" t="s">
        <v>78</v>
      </c>
    </row>
    <row r="239" spans="1:18" x14ac:dyDescent="0.2">
      <c r="A239" s="381" t="s">
        <v>85</v>
      </c>
      <c r="B239" s="136">
        <v>58</v>
      </c>
      <c r="C239" s="136">
        <v>0</v>
      </c>
      <c r="D239" s="136">
        <v>0</v>
      </c>
      <c r="E239" s="136">
        <v>0</v>
      </c>
      <c r="F239" s="136">
        <v>0</v>
      </c>
      <c r="G239" s="136">
        <v>58</v>
      </c>
      <c r="H239" s="136">
        <v>0</v>
      </c>
      <c r="I239" s="136">
        <v>0</v>
      </c>
      <c r="J239" s="136">
        <v>1</v>
      </c>
      <c r="K239" s="136">
        <v>0</v>
      </c>
      <c r="L239" s="136">
        <v>0</v>
      </c>
      <c r="M239" s="136">
        <v>0</v>
      </c>
      <c r="N239" s="136">
        <v>0</v>
      </c>
      <c r="O239" s="136">
        <v>1</v>
      </c>
      <c r="P239" s="136">
        <v>0</v>
      </c>
      <c r="Q239" s="136">
        <v>0</v>
      </c>
    </row>
    <row r="240" spans="1:18" ht="89.25" x14ac:dyDescent="0.2">
      <c r="A240" s="381" t="s">
        <v>150</v>
      </c>
    </row>
    <row r="241" spans="1:18" ht="25.5" x14ac:dyDescent="0.2">
      <c r="A241" s="381" t="s">
        <v>77</v>
      </c>
      <c r="B241" s="137">
        <v>0</v>
      </c>
      <c r="C241" s="137">
        <v>0</v>
      </c>
      <c r="D241" s="137">
        <v>0</v>
      </c>
      <c r="E241" s="137">
        <v>0</v>
      </c>
      <c r="F241" s="137">
        <v>0</v>
      </c>
      <c r="G241" s="137">
        <v>0</v>
      </c>
      <c r="H241" s="137">
        <v>0</v>
      </c>
      <c r="I241" s="137">
        <v>0</v>
      </c>
      <c r="J241" s="137">
        <v>0</v>
      </c>
      <c r="K241" s="137">
        <v>0</v>
      </c>
      <c r="L241" s="137">
        <v>0</v>
      </c>
      <c r="M241" s="137">
        <v>0</v>
      </c>
      <c r="N241" s="137">
        <v>0</v>
      </c>
      <c r="O241" s="137">
        <v>0</v>
      </c>
      <c r="P241" s="137">
        <v>0</v>
      </c>
      <c r="Q241" s="137">
        <v>0</v>
      </c>
      <c r="R241" s="137" t="s">
        <v>78</v>
      </c>
    </row>
    <row r="242" spans="1:18" x14ac:dyDescent="0.2">
      <c r="A242" s="381" t="s">
        <v>85</v>
      </c>
      <c r="B242" s="138">
        <v>0</v>
      </c>
      <c r="C242" s="138">
        <v>0</v>
      </c>
      <c r="D242" s="138">
        <v>0</v>
      </c>
      <c r="E242" s="138">
        <v>0</v>
      </c>
      <c r="F242" s="138">
        <v>0</v>
      </c>
      <c r="G242" s="138">
        <v>0</v>
      </c>
      <c r="H242" s="138">
        <v>0</v>
      </c>
      <c r="I242" s="138">
        <v>0</v>
      </c>
      <c r="J242" s="138">
        <v>0</v>
      </c>
      <c r="K242" s="138">
        <v>0</v>
      </c>
      <c r="L242" s="138">
        <v>0</v>
      </c>
      <c r="M242" s="138">
        <v>0</v>
      </c>
      <c r="N242" s="138">
        <v>0</v>
      </c>
      <c r="O242" s="138">
        <v>0</v>
      </c>
      <c r="P242" s="138">
        <v>0</v>
      </c>
      <c r="Q242" s="138">
        <v>0</v>
      </c>
    </row>
    <row r="243" spans="1:18" ht="140.25" x14ac:dyDescent="0.2">
      <c r="A243" s="381" t="s">
        <v>151</v>
      </c>
    </row>
    <row r="244" spans="1:18" ht="25.5" x14ac:dyDescent="0.2">
      <c r="A244" s="381" t="s">
        <v>75</v>
      </c>
      <c r="B244" s="139">
        <v>1</v>
      </c>
      <c r="C244" s="139">
        <v>0</v>
      </c>
      <c r="D244" s="139">
        <v>0</v>
      </c>
      <c r="E244" s="139">
        <v>0</v>
      </c>
      <c r="F244" s="139">
        <v>0</v>
      </c>
      <c r="G244" s="139">
        <v>1</v>
      </c>
      <c r="H244" s="139">
        <v>0</v>
      </c>
      <c r="I244" s="139">
        <v>0</v>
      </c>
      <c r="J244" s="139">
        <v>0</v>
      </c>
      <c r="K244" s="139">
        <v>0</v>
      </c>
      <c r="L244" s="139">
        <v>0</v>
      </c>
      <c r="M244" s="139">
        <v>0</v>
      </c>
      <c r="N244" s="139">
        <v>0</v>
      </c>
      <c r="O244" s="139">
        <v>0</v>
      </c>
      <c r="P244" s="139">
        <v>0</v>
      </c>
      <c r="Q244" s="139">
        <v>0</v>
      </c>
      <c r="R244" s="139" t="s">
        <v>76</v>
      </c>
    </row>
    <row r="245" spans="1:18" x14ac:dyDescent="0.2">
      <c r="A245" s="381" t="s">
        <v>85</v>
      </c>
      <c r="B245" s="140">
        <v>1</v>
      </c>
      <c r="C245" s="140">
        <v>0</v>
      </c>
      <c r="D245" s="140">
        <v>0</v>
      </c>
      <c r="E245" s="140">
        <v>0</v>
      </c>
      <c r="F245" s="140">
        <v>0</v>
      </c>
      <c r="G245" s="140">
        <v>1</v>
      </c>
      <c r="H245" s="140">
        <v>0</v>
      </c>
      <c r="I245" s="140">
        <v>0</v>
      </c>
      <c r="J245" s="140">
        <v>0</v>
      </c>
      <c r="K245" s="140">
        <v>0</v>
      </c>
      <c r="L245" s="140">
        <v>0</v>
      </c>
      <c r="M245" s="140">
        <v>0</v>
      </c>
      <c r="N245" s="140">
        <v>0</v>
      </c>
      <c r="O245" s="140">
        <v>0</v>
      </c>
      <c r="P245" s="140">
        <v>0</v>
      </c>
      <c r="Q245" s="140">
        <v>0</v>
      </c>
    </row>
    <row r="246" spans="1:18" ht="63.75" x14ac:dyDescent="0.2">
      <c r="A246" s="381" t="s">
        <v>152</v>
      </c>
    </row>
    <row r="247" spans="1:18" ht="25.5" x14ac:dyDescent="0.2">
      <c r="A247" s="381" t="s">
        <v>75</v>
      </c>
      <c r="B247" s="141">
        <v>0</v>
      </c>
      <c r="C247" s="141">
        <v>0</v>
      </c>
      <c r="D247" s="141">
        <v>0</v>
      </c>
      <c r="E247" s="141">
        <v>0</v>
      </c>
      <c r="F247" s="141">
        <v>0</v>
      </c>
      <c r="G247" s="141">
        <v>0</v>
      </c>
      <c r="H247" s="141">
        <v>0</v>
      </c>
      <c r="I247" s="141">
        <v>0</v>
      </c>
      <c r="J247" s="141">
        <v>0</v>
      </c>
      <c r="K247" s="141">
        <v>0</v>
      </c>
      <c r="L247" s="141">
        <v>0</v>
      </c>
      <c r="M247" s="141">
        <v>0</v>
      </c>
      <c r="N247" s="141">
        <v>0</v>
      </c>
      <c r="O247" s="141">
        <v>0</v>
      </c>
      <c r="P247" s="141">
        <v>0</v>
      </c>
      <c r="Q247" s="141">
        <v>0</v>
      </c>
      <c r="R247" s="141" t="s">
        <v>76</v>
      </c>
    </row>
    <row r="248" spans="1:18" x14ac:dyDescent="0.2">
      <c r="A248" s="381" t="s">
        <v>85</v>
      </c>
      <c r="B248" s="142">
        <v>0</v>
      </c>
      <c r="C248" s="142">
        <v>0</v>
      </c>
      <c r="D248" s="142">
        <v>0</v>
      </c>
      <c r="E248" s="142">
        <v>0</v>
      </c>
      <c r="F248" s="142">
        <v>0</v>
      </c>
      <c r="G248" s="142">
        <v>0</v>
      </c>
      <c r="H248" s="142">
        <v>0</v>
      </c>
      <c r="I248" s="142">
        <v>0</v>
      </c>
      <c r="J248" s="142">
        <v>0</v>
      </c>
      <c r="K248" s="142">
        <v>0</v>
      </c>
      <c r="L248" s="142">
        <v>0</v>
      </c>
      <c r="M248" s="142">
        <v>0</v>
      </c>
      <c r="N248" s="142">
        <v>0</v>
      </c>
      <c r="O248" s="142">
        <v>0</v>
      </c>
      <c r="P248" s="142">
        <v>0</v>
      </c>
      <c r="Q248" s="142">
        <v>0</v>
      </c>
    </row>
    <row r="249" spans="1:18" ht="114.75" x14ac:dyDescent="0.2">
      <c r="A249" s="381" t="s">
        <v>153</v>
      </c>
    </row>
    <row r="250" spans="1:18" ht="25.5" x14ac:dyDescent="0.2">
      <c r="A250" s="381" t="s">
        <v>73</v>
      </c>
      <c r="B250" s="143">
        <v>0</v>
      </c>
      <c r="C250" s="143">
        <v>0</v>
      </c>
      <c r="D250" s="143">
        <v>0</v>
      </c>
      <c r="E250" s="143">
        <v>0</v>
      </c>
      <c r="F250" s="143">
        <v>0</v>
      </c>
      <c r="G250" s="143">
        <v>0</v>
      </c>
      <c r="H250" s="143">
        <v>0</v>
      </c>
      <c r="I250" s="143">
        <v>0</v>
      </c>
      <c r="J250" s="143">
        <v>6</v>
      </c>
      <c r="K250" s="143">
        <v>0</v>
      </c>
      <c r="L250" s="143">
        <v>0</v>
      </c>
      <c r="M250" s="143">
        <v>0</v>
      </c>
      <c r="N250" s="143">
        <v>0</v>
      </c>
      <c r="O250" s="143">
        <v>6</v>
      </c>
      <c r="P250" s="143">
        <v>0</v>
      </c>
      <c r="Q250" s="143">
        <v>0</v>
      </c>
      <c r="R250" s="143" t="s">
        <v>74</v>
      </c>
    </row>
    <row r="251" spans="1:18" ht="25.5" x14ac:dyDescent="0.2">
      <c r="A251" s="381" t="s">
        <v>75</v>
      </c>
      <c r="B251" s="143">
        <v>0</v>
      </c>
      <c r="C251" s="143">
        <v>0</v>
      </c>
      <c r="D251" s="143">
        <v>0</v>
      </c>
      <c r="E251" s="143">
        <v>0</v>
      </c>
      <c r="F251" s="143">
        <v>0</v>
      </c>
      <c r="G251" s="143">
        <v>0</v>
      </c>
      <c r="H251" s="143">
        <v>0</v>
      </c>
      <c r="I251" s="143">
        <v>0</v>
      </c>
      <c r="J251" s="143">
        <v>7</v>
      </c>
      <c r="K251" s="143">
        <v>0</v>
      </c>
      <c r="L251" s="143">
        <v>0</v>
      </c>
      <c r="M251" s="143">
        <v>0</v>
      </c>
      <c r="N251" s="143">
        <v>0</v>
      </c>
      <c r="O251" s="143">
        <v>7</v>
      </c>
      <c r="P251" s="143">
        <v>0</v>
      </c>
      <c r="Q251" s="143">
        <v>0</v>
      </c>
      <c r="R251" s="143" t="s">
        <v>76</v>
      </c>
    </row>
    <row r="252" spans="1:18" x14ac:dyDescent="0.2">
      <c r="A252" s="381" t="s">
        <v>85</v>
      </c>
      <c r="B252" s="144">
        <v>0</v>
      </c>
      <c r="C252" s="144">
        <v>0</v>
      </c>
      <c r="D252" s="144">
        <v>0</v>
      </c>
      <c r="E252" s="144">
        <v>0</v>
      </c>
      <c r="F252" s="144">
        <v>0</v>
      </c>
      <c r="G252" s="144">
        <v>0</v>
      </c>
      <c r="H252" s="144">
        <v>0</v>
      </c>
      <c r="I252" s="144">
        <v>0</v>
      </c>
      <c r="J252" s="144">
        <v>13</v>
      </c>
      <c r="K252" s="144">
        <v>0</v>
      </c>
      <c r="L252" s="144">
        <v>0</v>
      </c>
      <c r="M252" s="144">
        <v>0</v>
      </c>
      <c r="N252" s="144">
        <v>0</v>
      </c>
      <c r="O252" s="144">
        <v>13</v>
      </c>
      <c r="P252" s="144">
        <v>0</v>
      </c>
      <c r="Q252" s="144">
        <v>0</v>
      </c>
    </row>
    <row r="253" spans="1:18" ht="38.25" x14ac:dyDescent="0.2">
      <c r="A253" s="381" t="s">
        <v>154</v>
      </c>
    </row>
    <row r="254" spans="1:18" ht="25.5" x14ac:dyDescent="0.2">
      <c r="A254" s="381" t="s">
        <v>75</v>
      </c>
      <c r="B254" s="145">
        <v>3</v>
      </c>
      <c r="C254" s="145">
        <v>0</v>
      </c>
      <c r="D254" s="145">
        <v>0</v>
      </c>
      <c r="E254" s="145">
        <v>0</v>
      </c>
      <c r="F254" s="145">
        <v>0</v>
      </c>
      <c r="G254" s="145">
        <v>3</v>
      </c>
      <c r="H254" s="145">
        <v>0</v>
      </c>
      <c r="I254" s="145">
        <v>0</v>
      </c>
      <c r="J254" s="145">
        <v>0</v>
      </c>
      <c r="K254" s="145">
        <v>0</v>
      </c>
      <c r="L254" s="145">
        <v>0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 t="s">
        <v>76</v>
      </c>
    </row>
    <row r="255" spans="1:18" x14ac:dyDescent="0.2">
      <c r="A255" s="381" t="s">
        <v>85</v>
      </c>
      <c r="B255" s="146">
        <v>3</v>
      </c>
      <c r="C255" s="146">
        <v>0</v>
      </c>
      <c r="D255" s="146">
        <v>0</v>
      </c>
      <c r="E255" s="146">
        <v>0</v>
      </c>
      <c r="F255" s="146">
        <v>0</v>
      </c>
      <c r="G255" s="146">
        <v>3</v>
      </c>
      <c r="H255" s="146">
        <v>0</v>
      </c>
      <c r="I255" s="146">
        <v>0</v>
      </c>
      <c r="J255" s="146">
        <v>0</v>
      </c>
      <c r="K255" s="146">
        <v>0</v>
      </c>
      <c r="L255" s="146">
        <v>0</v>
      </c>
      <c r="M255" s="146">
        <v>0</v>
      </c>
      <c r="N255" s="146">
        <v>0</v>
      </c>
      <c r="O255" s="146">
        <v>0</v>
      </c>
      <c r="P255" s="146">
        <v>0</v>
      </c>
      <c r="Q255" s="146">
        <v>0</v>
      </c>
    </row>
    <row r="256" spans="1:18" ht="38.25" x14ac:dyDescent="0.2">
      <c r="A256" s="381" t="s">
        <v>155</v>
      </c>
    </row>
    <row r="257" spans="1:18" ht="25.5" x14ac:dyDescent="0.2">
      <c r="A257" s="381" t="s">
        <v>73</v>
      </c>
      <c r="B257" s="147">
        <v>0</v>
      </c>
      <c r="C257" s="147">
        <v>0</v>
      </c>
      <c r="D257" s="147">
        <v>0</v>
      </c>
      <c r="E257" s="147">
        <v>0</v>
      </c>
      <c r="F257" s="147">
        <v>0</v>
      </c>
      <c r="G257" s="147">
        <v>0</v>
      </c>
      <c r="H257" s="147">
        <v>0</v>
      </c>
      <c r="I257" s="147">
        <v>0</v>
      </c>
      <c r="J257" s="147">
        <v>0</v>
      </c>
      <c r="K257" s="147">
        <v>0</v>
      </c>
      <c r="L257" s="147">
        <v>0</v>
      </c>
      <c r="M257" s="147">
        <v>0</v>
      </c>
      <c r="N257" s="147">
        <v>0</v>
      </c>
      <c r="O257" s="147">
        <v>0</v>
      </c>
      <c r="P257" s="147">
        <v>0</v>
      </c>
      <c r="Q257" s="147">
        <v>0</v>
      </c>
      <c r="R257" s="147" t="s">
        <v>74</v>
      </c>
    </row>
    <row r="258" spans="1:18" ht="25.5" x14ac:dyDescent="0.2">
      <c r="A258" s="381" t="s">
        <v>75</v>
      </c>
      <c r="B258" s="147">
        <v>0</v>
      </c>
      <c r="C258" s="147">
        <v>0</v>
      </c>
      <c r="D258" s="147">
        <v>0</v>
      </c>
      <c r="E258" s="147">
        <v>0</v>
      </c>
      <c r="F258" s="147">
        <v>0</v>
      </c>
      <c r="G258" s="147">
        <v>0</v>
      </c>
      <c r="H258" s="147">
        <v>0</v>
      </c>
      <c r="I258" s="147">
        <v>0</v>
      </c>
      <c r="J258" s="147">
        <v>0</v>
      </c>
      <c r="K258" s="147">
        <v>0</v>
      </c>
      <c r="L258" s="147">
        <v>0</v>
      </c>
      <c r="M258" s="147">
        <v>0</v>
      </c>
      <c r="N258" s="147">
        <v>0</v>
      </c>
      <c r="O258" s="147">
        <v>0</v>
      </c>
      <c r="P258" s="147">
        <v>0</v>
      </c>
      <c r="Q258" s="147">
        <v>0</v>
      </c>
      <c r="R258" s="147" t="s">
        <v>76</v>
      </c>
    </row>
    <row r="259" spans="1:18" x14ac:dyDescent="0.2">
      <c r="A259" s="381" t="s">
        <v>85</v>
      </c>
      <c r="B259" s="148">
        <v>0</v>
      </c>
      <c r="C259" s="148">
        <v>0</v>
      </c>
      <c r="D259" s="148">
        <v>0</v>
      </c>
      <c r="E259" s="148">
        <v>0</v>
      </c>
      <c r="F259" s="148">
        <v>0</v>
      </c>
      <c r="G259" s="148">
        <v>0</v>
      </c>
      <c r="H259" s="148">
        <v>0</v>
      </c>
      <c r="I259" s="148">
        <v>0</v>
      </c>
      <c r="J259" s="148">
        <v>0</v>
      </c>
      <c r="K259" s="148">
        <v>0</v>
      </c>
      <c r="L259" s="148">
        <v>0</v>
      </c>
      <c r="M259" s="148">
        <v>0</v>
      </c>
      <c r="N259" s="148">
        <v>0</v>
      </c>
      <c r="O259" s="148">
        <v>0</v>
      </c>
      <c r="P259" s="148">
        <v>0</v>
      </c>
      <c r="Q259" s="148">
        <v>0</v>
      </c>
    </row>
    <row r="260" spans="1:18" ht="51" x14ac:dyDescent="0.2">
      <c r="A260" s="381" t="s">
        <v>156</v>
      </c>
    </row>
    <row r="261" spans="1:18" ht="25.5" x14ac:dyDescent="0.2">
      <c r="A261" s="381" t="s">
        <v>73</v>
      </c>
      <c r="B261" s="149">
        <v>1</v>
      </c>
      <c r="C261" s="149">
        <v>0</v>
      </c>
      <c r="D261" s="149">
        <v>0</v>
      </c>
      <c r="E261" s="149">
        <v>0</v>
      </c>
      <c r="F261" s="149">
        <v>0</v>
      </c>
      <c r="G261" s="149">
        <v>1</v>
      </c>
      <c r="H261" s="149">
        <v>0</v>
      </c>
      <c r="I261" s="149">
        <v>0</v>
      </c>
      <c r="J261" s="149">
        <v>0</v>
      </c>
      <c r="K261" s="149">
        <v>0</v>
      </c>
      <c r="L261" s="149">
        <v>0</v>
      </c>
      <c r="M261" s="149">
        <v>0</v>
      </c>
      <c r="N261" s="149">
        <v>0</v>
      </c>
      <c r="O261" s="149">
        <v>0</v>
      </c>
      <c r="P261" s="149">
        <v>0</v>
      </c>
      <c r="Q261" s="149">
        <v>0</v>
      </c>
      <c r="R261" s="149" t="s">
        <v>74</v>
      </c>
    </row>
    <row r="262" spans="1:18" x14ac:dyDescent="0.2">
      <c r="A262" s="381" t="s">
        <v>85</v>
      </c>
      <c r="B262" s="150">
        <v>1</v>
      </c>
      <c r="C262" s="150">
        <v>0</v>
      </c>
      <c r="D262" s="150">
        <v>0</v>
      </c>
      <c r="E262" s="150">
        <v>0</v>
      </c>
      <c r="F262" s="150">
        <v>0</v>
      </c>
      <c r="G262" s="150">
        <v>1</v>
      </c>
      <c r="H262" s="150">
        <v>0</v>
      </c>
      <c r="I262" s="150">
        <v>0</v>
      </c>
      <c r="J262" s="150">
        <v>0</v>
      </c>
      <c r="K262" s="150">
        <v>0</v>
      </c>
      <c r="L262" s="150">
        <v>0</v>
      </c>
      <c r="M262" s="150">
        <v>0</v>
      </c>
      <c r="N262" s="150">
        <v>0</v>
      </c>
      <c r="O262" s="150">
        <v>0</v>
      </c>
      <c r="P262" s="150">
        <v>0</v>
      </c>
      <c r="Q262" s="150">
        <v>0</v>
      </c>
    </row>
    <row r="263" spans="1:18" ht="89.25" x14ac:dyDescent="0.2">
      <c r="A263" s="381" t="s">
        <v>157</v>
      </c>
    </row>
    <row r="264" spans="1:18" ht="25.5" x14ac:dyDescent="0.2">
      <c r="A264" s="381" t="s">
        <v>73</v>
      </c>
      <c r="B264" s="151">
        <v>0</v>
      </c>
      <c r="C264" s="151">
        <v>0</v>
      </c>
      <c r="D264" s="151">
        <v>0</v>
      </c>
      <c r="E264" s="151">
        <v>0</v>
      </c>
      <c r="F264" s="151">
        <v>0</v>
      </c>
      <c r="G264" s="151">
        <v>0</v>
      </c>
      <c r="H264" s="151">
        <v>0</v>
      </c>
      <c r="I264" s="151">
        <v>0</v>
      </c>
      <c r="J264" s="151">
        <v>3</v>
      </c>
      <c r="K264" s="151">
        <v>0</v>
      </c>
      <c r="L264" s="151">
        <v>0</v>
      </c>
      <c r="M264" s="151">
        <v>0</v>
      </c>
      <c r="N264" s="151">
        <v>0</v>
      </c>
      <c r="O264" s="151">
        <v>3</v>
      </c>
      <c r="P264" s="151">
        <v>0</v>
      </c>
      <c r="Q264" s="151">
        <v>0</v>
      </c>
      <c r="R264" s="151" t="s">
        <v>74</v>
      </c>
    </row>
    <row r="265" spans="1:18" ht="25.5" x14ac:dyDescent="0.2">
      <c r="A265" s="381" t="s">
        <v>75</v>
      </c>
      <c r="B265" s="151">
        <v>4</v>
      </c>
      <c r="C265" s="151">
        <v>0</v>
      </c>
      <c r="D265" s="151">
        <v>0</v>
      </c>
      <c r="E265" s="151">
        <v>0</v>
      </c>
      <c r="F265" s="151">
        <v>0</v>
      </c>
      <c r="G265" s="151">
        <v>4</v>
      </c>
      <c r="H265" s="151">
        <v>0</v>
      </c>
      <c r="I265" s="151">
        <v>0</v>
      </c>
      <c r="J265" s="151">
        <v>2</v>
      </c>
      <c r="K265" s="151">
        <v>0</v>
      </c>
      <c r="L265" s="151">
        <v>0</v>
      </c>
      <c r="M265" s="151">
        <v>0</v>
      </c>
      <c r="N265" s="151">
        <v>0</v>
      </c>
      <c r="O265" s="151">
        <v>2</v>
      </c>
      <c r="P265" s="151">
        <v>0</v>
      </c>
      <c r="Q265" s="151">
        <v>0</v>
      </c>
      <c r="R265" s="151" t="s">
        <v>76</v>
      </c>
    </row>
    <row r="266" spans="1:18" x14ac:dyDescent="0.2">
      <c r="A266" s="381" t="s">
        <v>85</v>
      </c>
      <c r="B266" s="152">
        <v>4</v>
      </c>
      <c r="C266" s="152">
        <v>0</v>
      </c>
      <c r="D266" s="152">
        <v>0</v>
      </c>
      <c r="E266" s="152">
        <v>0</v>
      </c>
      <c r="F266" s="152">
        <v>0</v>
      </c>
      <c r="G266" s="152">
        <v>4</v>
      </c>
      <c r="H266" s="152">
        <v>0</v>
      </c>
      <c r="I266" s="152">
        <v>0</v>
      </c>
      <c r="J266" s="152">
        <v>4</v>
      </c>
      <c r="K266" s="152">
        <v>0</v>
      </c>
      <c r="L266" s="152">
        <v>0</v>
      </c>
      <c r="M266" s="152">
        <v>0</v>
      </c>
      <c r="N266" s="152">
        <v>0</v>
      </c>
      <c r="O266" s="152">
        <v>4</v>
      </c>
      <c r="P266" s="152">
        <v>0</v>
      </c>
      <c r="Q266" s="152">
        <v>0</v>
      </c>
    </row>
    <row r="267" spans="1:18" ht="51" x14ac:dyDescent="0.2">
      <c r="A267" s="381" t="s">
        <v>158</v>
      </c>
    </row>
    <row r="268" spans="1:18" ht="25.5" x14ac:dyDescent="0.2">
      <c r="A268" s="381" t="s">
        <v>73</v>
      </c>
      <c r="B268" s="153">
        <v>0</v>
      </c>
      <c r="C268" s="153">
        <v>0</v>
      </c>
      <c r="D268" s="153">
        <v>0</v>
      </c>
      <c r="E268" s="153">
        <v>0</v>
      </c>
      <c r="F268" s="153">
        <v>0</v>
      </c>
      <c r="G268" s="153">
        <v>0</v>
      </c>
      <c r="H268" s="153">
        <v>0</v>
      </c>
      <c r="I268" s="153">
        <v>0</v>
      </c>
      <c r="J268" s="153">
        <v>114</v>
      </c>
      <c r="K268" s="153">
        <v>0</v>
      </c>
      <c r="L268" s="153">
        <v>0</v>
      </c>
      <c r="M268" s="153">
        <v>0</v>
      </c>
      <c r="N268" s="153">
        <v>0</v>
      </c>
      <c r="O268" s="153">
        <v>114</v>
      </c>
      <c r="P268" s="153">
        <v>0</v>
      </c>
      <c r="Q268" s="153">
        <v>0</v>
      </c>
      <c r="R268" s="153" t="s">
        <v>74</v>
      </c>
    </row>
    <row r="269" spans="1:18" ht="25.5" x14ac:dyDescent="0.2">
      <c r="A269" s="381" t="s">
        <v>75</v>
      </c>
      <c r="B269" s="153">
        <v>0</v>
      </c>
      <c r="C269" s="153">
        <v>0</v>
      </c>
      <c r="D269" s="153">
        <v>0</v>
      </c>
      <c r="E269" s="153">
        <v>0</v>
      </c>
      <c r="F269" s="153">
        <v>0</v>
      </c>
      <c r="G269" s="153">
        <v>0</v>
      </c>
      <c r="H269" s="153">
        <v>0</v>
      </c>
      <c r="I269" s="153">
        <v>0</v>
      </c>
      <c r="J269" s="153">
        <v>22</v>
      </c>
      <c r="K269" s="153">
        <v>0</v>
      </c>
      <c r="L269" s="153">
        <v>0</v>
      </c>
      <c r="M269" s="153">
        <v>0</v>
      </c>
      <c r="N269" s="153">
        <v>0</v>
      </c>
      <c r="O269" s="153">
        <v>22</v>
      </c>
      <c r="P269" s="153">
        <v>0</v>
      </c>
      <c r="Q269" s="153">
        <v>0</v>
      </c>
      <c r="R269" s="153" t="s">
        <v>76</v>
      </c>
    </row>
    <row r="270" spans="1:18" x14ac:dyDescent="0.2">
      <c r="A270" s="381" t="s">
        <v>85</v>
      </c>
      <c r="B270" s="154">
        <v>0</v>
      </c>
      <c r="C270" s="154">
        <v>0</v>
      </c>
      <c r="D270" s="154">
        <v>0</v>
      </c>
      <c r="E270" s="154">
        <v>0</v>
      </c>
      <c r="F270" s="154">
        <v>0</v>
      </c>
      <c r="G270" s="154">
        <v>0</v>
      </c>
      <c r="H270" s="154">
        <v>0</v>
      </c>
      <c r="I270" s="154">
        <v>0</v>
      </c>
      <c r="J270" s="154">
        <v>137</v>
      </c>
      <c r="K270" s="154">
        <v>0</v>
      </c>
      <c r="L270" s="154">
        <v>0</v>
      </c>
      <c r="M270" s="154">
        <v>0</v>
      </c>
      <c r="N270" s="154">
        <v>0</v>
      </c>
      <c r="O270" s="154">
        <v>137</v>
      </c>
      <c r="P270" s="154">
        <v>0</v>
      </c>
      <c r="Q270" s="154">
        <v>0</v>
      </c>
    </row>
    <row r="271" spans="1:18" ht="89.25" x14ac:dyDescent="0.2">
      <c r="A271" s="381" t="s">
        <v>159</v>
      </c>
    </row>
    <row r="272" spans="1:18" ht="25.5" x14ac:dyDescent="0.2">
      <c r="A272" s="381" t="s">
        <v>73</v>
      </c>
      <c r="B272" s="155">
        <v>0</v>
      </c>
      <c r="C272" s="155">
        <v>0</v>
      </c>
      <c r="D272" s="155">
        <v>0</v>
      </c>
      <c r="E272" s="155">
        <v>0</v>
      </c>
      <c r="F272" s="155">
        <v>0</v>
      </c>
      <c r="G272" s="155">
        <v>0</v>
      </c>
      <c r="H272" s="155">
        <v>0</v>
      </c>
      <c r="I272" s="155">
        <v>0</v>
      </c>
      <c r="J272" s="155">
        <v>1</v>
      </c>
      <c r="K272" s="155">
        <v>0</v>
      </c>
      <c r="L272" s="155">
        <v>0</v>
      </c>
      <c r="M272" s="155">
        <v>0</v>
      </c>
      <c r="N272" s="155">
        <v>0</v>
      </c>
      <c r="O272" s="155">
        <v>1</v>
      </c>
      <c r="P272" s="155">
        <v>0</v>
      </c>
      <c r="Q272" s="155">
        <v>0</v>
      </c>
      <c r="R272" s="155" t="s">
        <v>74</v>
      </c>
    </row>
    <row r="273" spans="1:18" x14ac:dyDescent="0.2">
      <c r="A273" s="381" t="s">
        <v>85</v>
      </c>
      <c r="B273" s="156">
        <v>0</v>
      </c>
      <c r="C273" s="156">
        <v>0</v>
      </c>
      <c r="D273" s="156">
        <v>0</v>
      </c>
      <c r="E273" s="156">
        <v>0</v>
      </c>
      <c r="F273" s="156">
        <v>0</v>
      </c>
      <c r="G273" s="156">
        <v>0</v>
      </c>
      <c r="H273" s="156">
        <v>0</v>
      </c>
      <c r="I273" s="156">
        <v>0</v>
      </c>
      <c r="J273" s="156">
        <v>1</v>
      </c>
      <c r="K273" s="156">
        <v>0</v>
      </c>
      <c r="L273" s="156">
        <v>0</v>
      </c>
      <c r="M273" s="156">
        <v>0</v>
      </c>
      <c r="N273" s="156">
        <v>0</v>
      </c>
      <c r="O273" s="156">
        <v>1</v>
      </c>
      <c r="P273" s="156">
        <v>0</v>
      </c>
      <c r="Q273" s="156">
        <v>0</v>
      </c>
    </row>
    <row r="274" spans="1:18" ht="51" x14ac:dyDescent="0.2">
      <c r="A274" s="381" t="s">
        <v>160</v>
      </c>
    </row>
    <row r="275" spans="1:18" ht="25.5" x14ac:dyDescent="0.2">
      <c r="A275" s="381" t="s">
        <v>65</v>
      </c>
      <c r="B275" s="157">
        <v>164</v>
      </c>
      <c r="C275" s="157">
        <v>0</v>
      </c>
      <c r="D275" s="157">
        <v>164</v>
      </c>
      <c r="E275" s="157">
        <v>0</v>
      </c>
      <c r="F275" s="157">
        <v>0</v>
      </c>
      <c r="G275" s="157">
        <v>0</v>
      </c>
      <c r="H275" s="157">
        <v>0</v>
      </c>
      <c r="I275" s="157">
        <v>0</v>
      </c>
      <c r="J275" s="157">
        <v>21</v>
      </c>
      <c r="K275" s="157">
        <v>0</v>
      </c>
      <c r="L275" s="157">
        <v>21</v>
      </c>
      <c r="M275" s="157">
        <v>0</v>
      </c>
      <c r="N275" s="157">
        <v>0</v>
      </c>
      <c r="O275" s="157">
        <v>0</v>
      </c>
      <c r="P275" s="157">
        <v>0</v>
      </c>
      <c r="Q275" s="157">
        <v>0</v>
      </c>
      <c r="R275" s="157" t="s">
        <v>66</v>
      </c>
    </row>
    <row r="276" spans="1:18" ht="25.5" x14ac:dyDescent="0.2">
      <c r="A276" s="381" t="s">
        <v>87</v>
      </c>
      <c r="B276" s="157">
        <v>4</v>
      </c>
      <c r="C276" s="157">
        <v>0</v>
      </c>
      <c r="D276" s="157">
        <v>4</v>
      </c>
      <c r="E276" s="157">
        <v>0</v>
      </c>
      <c r="F276" s="157">
        <v>0</v>
      </c>
      <c r="G276" s="157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57">
        <v>0</v>
      </c>
      <c r="Q276" s="157">
        <v>0</v>
      </c>
      <c r="R276" s="157" t="s">
        <v>88</v>
      </c>
    </row>
    <row r="277" spans="1:18" ht="25.5" x14ac:dyDescent="0.2">
      <c r="A277" s="381" t="s">
        <v>67</v>
      </c>
      <c r="B277" s="157">
        <v>58</v>
      </c>
      <c r="C277" s="157">
        <v>0</v>
      </c>
      <c r="D277" s="157">
        <v>0</v>
      </c>
      <c r="E277" s="157">
        <v>0</v>
      </c>
      <c r="F277" s="157">
        <v>0</v>
      </c>
      <c r="G277" s="157">
        <v>58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57">
        <v>0</v>
      </c>
      <c r="Q277" s="157">
        <v>0</v>
      </c>
      <c r="R277" s="157" t="s">
        <v>68</v>
      </c>
    </row>
    <row r="278" spans="1:18" ht="25.5" x14ac:dyDescent="0.2">
      <c r="A278" s="381" t="s">
        <v>69</v>
      </c>
      <c r="B278" s="157">
        <v>0</v>
      </c>
      <c r="C278" s="157">
        <v>0</v>
      </c>
      <c r="D278" s="157">
        <v>0</v>
      </c>
      <c r="E278" s="157">
        <v>0</v>
      </c>
      <c r="F278" s="157">
        <v>0</v>
      </c>
      <c r="G278" s="157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57">
        <v>0</v>
      </c>
      <c r="Q278" s="157">
        <v>0</v>
      </c>
      <c r="R278" s="157" t="s">
        <v>70</v>
      </c>
    </row>
    <row r="279" spans="1:18" ht="25.5" x14ac:dyDescent="0.2">
      <c r="A279" s="381" t="s">
        <v>103</v>
      </c>
      <c r="B279" s="157">
        <v>68</v>
      </c>
      <c r="C279" s="157">
        <v>0</v>
      </c>
      <c r="D279" s="157">
        <v>68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10</v>
      </c>
      <c r="K279" s="157">
        <v>0</v>
      </c>
      <c r="L279" s="157">
        <v>10</v>
      </c>
      <c r="M279" s="157">
        <v>0</v>
      </c>
      <c r="N279" s="157">
        <v>0</v>
      </c>
      <c r="O279" s="157">
        <v>0</v>
      </c>
      <c r="P279" s="157">
        <v>0</v>
      </c>
      <c r="Q279" s="157">
        <v>0</v>
      </c>
      <c r="R279" s="157" t="s">
        <v>104</v>
      </c>
    </row>
    <row r="280" spans="1:18" ht="25.5" x14ac:dyDescent="0.2">
      <c r="A280" s="381" t="s">
        <v>111</v>
      </c>
      <c r="B280" s="157">
        <v>16</v>
      </c>
      <c r="C280" s="157">
        <v>0</v>
      </c>
      <c r="D280" s="157">
        <v>0</v>
      </c>
      <c r="E280" s="157">
        <v>0</v>
      </c>
      <c r="F280" s="157">
        <v>0</v>
      </c>
      <c r="G280" s="157">
        <v>16</v>
      </c>
      <c r="H280" s="157">
        <v>0</v>
      </c>
      <c r="I280" s="157">
        <v>0</v>
      </c>
      <c r="J280" s="157">
        <v>2</v>
      </c>
      <c r="K280" s="157">
        <v>0</v>
      </c>
      <c r="L280" s="157">
        <v>0</v>
      </c>
      <c r="M280" s="157">
        <v>0</v>
      </c>
      <c r="N280" s="157">
        <v>0</v>
      </c>
      <c r="O280" s="157">
        <v>2</v>
      </c>
      <c r="P280" s="157">
        <v>0</v>
      </c>
      <c r="Q280" s="157">
        <v>2</v>
      </c>
      <c r="R280" s="157" t="s">
        <v>112</v>
      </c>
    </row>
    <row r="281" spans="1:18" ht="25.5" x14ac:dyDescent="0.2">
      <c r="A281" s="381" t="s">
        <v>130</v>
      </c>
      <c r="B281" s="157">
        <v>510</v>
      </c>
      <c r="C281" s="157">
        <v>510</v>
      </c>
      <c r="D281" s="157">
        <v>0</v>
      </c>
      <c r="E281" s="157">
        <v>0</v>
      </c>
      <c r="F281" s="157">
        <v>0</v>
      </c>
      <c r="G281" s="157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57">
        <v>0</v>
      </c>
      <c r="Q281" s="157">
        <v>0</v>
      </c>
      <c r="R281" s="157" t="s">
        <v>131</v>
      </c>
    </row>
    <row r="282" spans="1:18" ht="25.5" x14ac:dyDescent="0.2">
      <c r="A282" s="381" t="s">
        <v>161</v>
      </c>
      <c r="B282" s="157">
        <v>0</v>
      </c>
      <c r="C282" s="157">
        <v>0</v>
      </c>
      <c r="D282" s="157">
        <v>0</v>
      </c>
      <c r="E282" s="157">
        <v>0</v>
      </c>
      <c r="F282" s="157">
        <v>0</v>
      </c>
      <c r="G282" s="157">
        <v>0</v>
      </c>
      <c r="H282" s="157">
        <v>0</v>
      </c>
      <c r="I282" s="157">
        <v>0</v>
      </c>
      <c r="J282" s="157">
        <v>3</v>
      </c>
      <c r="K282" s="157">
        <v>0</v>
      </c>
      <c r="L282" s="157">
        <v>0</v>
      </c>
      <c r="M282" s="157">
        <v>0</v>
      </c>
      <c r="N282" s="157">
        <v>0</v>
      </c>
      <c r="O282" s="157">
        <v>3</v>
      </c>
      <c r="P282" s="157">
        <v>0</v>
      </c>
      <c r="Q282" s="157">
        <v>3</v>
      </c>
      <c r="R282" s="157" t="s">
        <v>162</v>
      </c>
    </row>
    <row r="283" spans="1:18" ht="25.5" x14ac:dyDescent="0.2">
      <c r="A283" s="381" t="s">
        <v>163</v>
      </c>
      <c r="B283" s="157">
        <v>0</v>
      </c>
      <c r="C283" s="157">
        <v>0</v>
      </c>
      <c r="D283" s="157">
        <v>0</v>
      </c>
      <c r="E283" s="157">
        <v>0</v>
      </c>
      <c r="F283" s="157">
        <v>0</v>
      </c>
      <c r="G283" s="157">
        <v>0</v>
      </c>
      <c r="H283" s="157">
        <v>0</v>
      </c>
      <c r="I283" s="157">
        <v>0</v>
      </c>
      <c r="J283" s="157">
        <v>0</v>
      </c>
      <c r="K283" s="157">
        <v>0</v>
      </c>
      <c r="L283" s="157">
        <v>0</v>
      </c>
      <c r="M283" s="157">
        <v>0</v>
      </c>
      <c r="N283" s="157">
        <v>0</v>
      </c>
      <c r="O283" s="157">
        <v>0</v>
      </c>
      <c r="P283" s="157">
        <v>0</v>
      </c>
      <c r="Q283" s="157">
        <v>0</v>
      </c>
      <c r="R283" s="157" t="s">
        <v>164</v>
      </c>
    </row>
    <row r="284" spans="1:18" ht="25.5" x14ac:dyDescent="0.2">
      <c r="A284" s="381" t="s">
        <v>165</v>
      </c>
      <c r="B284" s="157">
        <v>52</v>
      </c>
      <c r="C284" s="157">
        <v>0</v>
      </c>
      <c r="D284" s="157">
        <v>0</v>
      </c>
      <c r="E284" s="157">
        <v>0</v>
      </c>
      <c r="F284" s="157">
        <v>0</v>
      </c>
      <c r="G284" s="157">
        <v>52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57">
        <v>0</v>
      </c>
      <c r="Q284" s="157">
        <v>0</v>
      </c>
      <c r="R284" s="157" t="s">
        <v>166</v>
      </c>
    </row>
    <row r="285" spans="1:18" ht="25.5" x14ac:dyDescent="0.2">
      <c r="A285" s="381" t="s">
        <v>73</v>
      </c>
      <c r="B285" s="157">
        <v>26</v>
      </c>
      <c r="C285" s="157">
        <v>0</v>
      </c>
      <c r="D285" s="157">
        <v>0</v>
      </c>
      <c r="E285" s="157">
        <v>0</v>
      </c>
      <c r="F285" s="157">
        <v>0</v>
      </c>
      <c r="G285" s="157">
        <v>26</v>
      </c>
      <c r="H285" s="157">
        <v>0</v>
      </c>
      <c r="I285" s="157">
        <v>0</v>
      </c>
      <c r="J285" s="157">
        <v>567</v>
      </c>
      <c r="K285" s="157">
        <v>0</v>
      </c>
      <c r="L285" s="157">
        <v>0</v>
      </c>
      <c r="M285" s="157">
        <v>0</v>
      </c>
      <c r="N285" s="157">
        <v>0</v>
      </c>
      <c r="O285" s="157">
        <v>567</v>
      </c>
      <c r="P285" s="157">
        <v>6</v>
      </c>
      <c r="Q285" s="157">
        <v>0</v>
      </c>
      <c r="R285" s="157" t="s">
        <v>74</v>
      </c>
    </row>
    <row r="286" spans="1:18" ht="25.5" x14ac:dyDescent="0.2">
      <c r="A286" s="381" t="s">
        <v>75</v>
      </c>
      <c r="B286" s="157">
        <v>9</v>
      </c>
      <c r="C286" s="157">
        <v>0</v>
      </c>
      <c r="D286" s="157">
        <v>0</v>
      </c>
      <c r="E286" s="157">
        <v>0</v>
      </c>
      <c r="F286" s="157">
        <v>0</v>
      </c>
      <c r="G286" s="157">
        <v>9</v>
      </c>
      <c r="H286" s="157">
        <v>0</v>
      </c>
      <c r="I286" s="157">
        <v>0</v>
      </c>
      <c r="J286" s="157">
        <v>113</v>
      </c>
      <c r="K286" s="157">
        <v>0</v>
      </c>
      <c r="L286" s="157">
        <v>0</v>
      </c>
      <c r="M286" s="157">
        <v>0</v>
      </c>
      <c r="N286" s="157">
        <v>0</v>
      </c>
      <c r="O286" s="157">
        <v>113</v>
      </c>
      <c r="P286" s="157">
        <v>0</v>
      </c>
      <c r="Q286" s="157">
        <v>0</v>
      </c>
      <c r="R286" s="157" t="s">
        <v>76</v>
      </c>
    </row>
    <row r="287" spans="1:18" ht="25.5" x14ac:dyDescent="0.2">
      <c r="A287" s="381" t="s">
        <v>77</v>
      </c>
      <c r="B287" s="157">
        <v>1</v>
      </c>
      <c r="C287" s="157">
        <v>0</v>
      </c>
      <c r="D287" s="157">
        <v>0</v>
      </c>
      <c r="E287" s="157">
        <v>0</v>
      </c>
      <c r="F287" s="157">
        <v>0</v>
      </c>
      <c r="G287" s="157">
        <v>1</v>
      </c>
      <c r="H287" s="157">
        <v>0</v>
      </c>
      <c r="I287" s="157">
        <v>0</v>
      </c>
      <c r="J287" s="157">
        <v>17</v>
      </c>
      <c r="K287" s="157">
        <v>0</v>
      </c>
      <c r="L287" s="157">
        <v>0</v>
      </c>
      <c r="M287" s="157">
        <v>0</v>
      </c>
      <c r="N287" s="157">
        <v>0</v>
      </c>
      <c r="O287" s="157">
        <v>17</v>
      </c>
      <c r="P287" s="157">
        <v>0</v>
      </c>
      <c r="Q287" s="157">
        <v>0</v>
      </c>
      <c r="R287" s="157" t="s">
        <v>78</v>
      </c>
    </row>
    <row r="288" spans="1:18" ht="25.5" x14ac:dyDescent="0.2">
      <c r="A288" s="381" t="s">
        <v>83</v>
      </c>
      <c r="B288" s="157">
        <v>1</v>
      </c>
      <c r="C288" s="157">
        <v>0</v>
      </c>
      <c r="D288" s="157">
        <v>0</v>
      </c>
      <c r="E288" s="157">
        <v>0</v>
      </c>
      <c r="F288" s="157">
        <v>0</v>
      </c>
      <c r="G288" s="157">
        <v>1</v>
      </c>
      <c r="H288" s="157">
        <v>0</v>
      </c>
      <c r="I288" s="157">
        <v>0</v>
      </c>
      <c r="J288" s="157">
        <v>0</v>
      </c>
      <c r="K288" s="157">
        <v>0</v>
      </c>
      <c r="L288" s="157">
        <v>0</v>
      </c>
      <c r="M288" s="157">
        <v>0</v>
      </c>
      <c r="N288" s="157">
        <v>0</v>
      </c>
      <c r="O288" s="157">
        <v>0</v>
      </c>
      <c r="P288" s="157">
        <v>0</v>
      </c>
      <c r="Q288" s="157">
        <v>0</v>
      </c>
      <c r="R288" s="157" t="s">
        <v>84</v>
      </c>
    </row>
    <row r="289" spans="1:18" x14ac:dyDescent="0.2">
      <c r="A289" s="381" t="s">
        <v>85</v>
      </c>
      <c r="B289" s="158">
        <v>910</v>
      </c>
      <c r="C289" s="158">
        <v>510</v>
      </c>
      <c r="D289" s="158">
        <v>237</v>
      </c>
      <c r="E289" s="158">
        <v>0</v>
      </c>
      <c r="F289" s="158">
        <v>0</v>
      </c>
      <c r="G289" s="158">
        <v>163</v>
      </c>
      <c r="H289" s="158">
        <v>0</v>
      </c>
      <c r="I289" s="158">
        <v>0</v>
      </c>
      <c r="J289" s="158">
        <v>733</v>
      </c>
      <c r="K289" s="158">
        <v>0</v>
      </c>
      <c r="L289" s="158">
        <v>31</v>
      </c>
      <c r="M289" s="158">
        <v>0</v>
      </c>
      <c r="N289" s="158">
        <v>0</v>
      </c>
      <c r="O289" s="158">
        <v>702</v>
      </c>
      <c r="P289" s="158">
        <v>6</v>
      </c>
      <c r="Q289" s="158">
        <v>5</v>
      </c>
    </row>
    <row r="290" spans="1:18" ht="127.5" x14ac:dyDescent="0.2">
      <c r="A290" s="381" t="s">
        <v>167</v>
      </c>
    </row>
    <row r="291" spans="1:18" ht="25.5" x14ac:dyDescent="0.2">
      <c r="A291" s="381" t="s">
        <v>65</v>
      </c>
      <c r="B291" s="159">
        <v>0</v>
      </c>
      <c r="C291" s="159">
        <v>0</v>
      </c>
      <c r="D291" s="159">
        <v>0</v>
      </c>
      <c r="E291" s="159">
        <v>0</v>
      </c>
      <c r="F291" s="159">
        <v>0</v>
      </c>
      <c r="G291" s="159">
        <v>0</v>
      </c>
      <c r="H291" s="159">
        <v>0</v>
      </c>
      <c r="I291" s="159">
        <v>0</v>
      </c>
      <c r="J291" s="159">
        <v>2</v>
      </c>
      <c r="K291" s="159">
        <v>0</v>
      </c>
      <c r="L291" s="159">
        <v>2</v>
      </c>
      <c r="M291" s="159">
        <v>0</v>
      </c>
      <c r="N291" s="159">
        <v>0</v>
      </c>
      <c r="O291" s="159">
        <v>0</v>
      </c>
      <c r="P291" s="159">
        <v>0</v>
      </c>
      <c r="Q291" s="159">
        <v>0</v>
      </c>
      <c r="R291" s="159" t="s">
        <v>66</v>
      </c>
    </row>
    <row r="292" spans="1:18" ht="25.5" x14ac:dyDescent="0.2">
      <c r="A292" s="381" t="s">
        <v>67</v>
      </c>
      <c r="B292" s="159">
        <v>58</v>
      </c>
      <c r="C292" s="159">
        <v>0</v>
      </c>
      <c r="D292" s="159">
        <v>0</v>
      </c>
      <c r="E292" s="159">
        <v>0</v>
      </c>
      <c r="F292" s="159">
        <v>0</v>
      </c>
      <c r="G292" s="159">
        <v>58</v>
      </c>
      <c r="H292" s="159">
        <v>0</v>
      </c>
      <c r="I292" s="159">
        <v>0</v>
      </c>
      <c r="J292" s="159">
        <v>0</v>
      </c>
      <c r="K292" s="159">
        <v>0</v>
      </c>
      <c r="L292" s="159">
        <v>0</v>
      </c>
      <c r="M292" s="159">
        <v>0</v>
      </c>
      <c r="N292" s="159">
        <v>0</v>
      </c>
      <c r="O292" s="159">
        <v>0</v>
      </c>
      <c r="P292" s="159">
        <v>0</v>
      </c>
      <c r="Q292" s="159">
        <v>0</v>
      </c>
      <c r="R292" s="159" t="s">
        <v>68</v>
      </c>
    </row>
    <row r="293" spans="1:18" ht="25.5" x14ac:dyDescent="0.2">
      <c r="A293" s="381" t="s">
        <v>103</v>
      </c>
      <c r="B293" s="159">
        <v>0</v>
      </c>
      <c r="C293" s="159">
        <v>0</v>
      </c>
      <c r="D293" s="159">
        <v>0</v>
      </c>
      <c r="E293" s="159">
        <v>0</v>
      </c>
      <c r="F293" s="159">
        <v>0</v>
      </c>
      <c r="G293" s="159">
        <v>0</v>
      </c>
      <c r="H293" s="159">
        <v>0</v>
      </c>
      <c r="I293" s="159">
        <v>0</v>
      </c>
      <c r="J293" s="159">
        <v>1</v>
      </c>
      <c r="K293" s="159">
        <v>0</v>
      </c>
      <c r="L293" s="159">
        <v>1</v>
      </c>
      <c r="M293" s="159">
        <v>0</v>
      </c>
      <c r="N293" s="159">
        <v>0</v>
      </c>
      <c r="O293" s="159">
        <v>0</v>
      </c>
      <c r="P293" s="159">
        <v>0</v>
      </c>
      <c r="Q293" s="159">
        <v>0</v>
      </c>
      <c r="R293" s="159" t="s">
        <v>104</v>
      </c>
    </row>
    <row r="294" spans="1:18" ht="25.5" x14ac:dyDescent="0.2">
      <c r="A294" s="381" t="s">
        <v>111</v>
      </c>
      <c r="B294" s="159">
        <v>16</v>
      </c>
      <c r="C294" s="159">
        <v>0</v>
      </c>
      <c r="D294" s="159">
        <v>0</v>
      </c>
      <c r="E294" s="159">
        <v>0</v>
      </c>
      <c r="F294" s="159">
        <v>0</v>
      </c>
      <c r="G294" s="159">
        <v>16</v>
      </c>
      <c r="H294" s="159">
        <v>0</v>
      </c>
      <c r="I294" s="159">
        <v>0</v>
      </c>
      <c r="J294" s="159">
        <v>0</v>
      </c>
      <c r="K294" s="159">
        <v>0</v>
      </c>
      <c r="L294" s="159">
        <v>0</v>
      </c>
      <c r="M294" s="159">
        <v>0</v>
      </c>
      <c r="N294" s="159">
        <v>0</v>
      </c>
      <c r="O294" s="159">
        <v>0</v>
      </c>
      <c r="P294" s="159">
        <v>0</v>
      </c>
      <c r="Q294" s="159">
        <v>0</v>
      </c>
      <c r="R294" s="159" t="s">
        <v>112</v>
      </c>
    </row>
    <row r="295" spans="1:18" ht="25.5" x14ac:dyDescent="0.2">
      <c r="A295" s="381" t="s">
        <v>163</v>
      </c>
      <c r="B295" s="159">
        <v>0</v>
      </c>
      <c r="C295" s="159">
        <v>0</v>
      </c>
      <c r="D295" s="159">
        <v>0</v>
      </c>
      <c r="E295" s="159">
        <v>0</v>
      </c>
      <c r="F295" s="159">
        <v>0</v>
      </c>
      <c r="G295" s="159">
        <v>0</v>
      </c>
      <c r="H295" s="159">
        <v>0</v>
      </c>
      <c r="I295" s="159">
        <v>0</v>
      </c>
      <c r="J295" s="159">
        <v>0</v>
      </c>
      <c r="K295" s="159">
        <v>0</v>
      </c>
      <c r="L295" s="159">
        <v>0</v>
      </c>
      <c r="M295" s="159">
        <v>0</v>
      </c>
      <c r="N295" s="159">
        <v>0</v>
      </c>
      <c r="O295" s="159">
        <v>0</v>
      </c>
      <c r="P295" s="159">
        <v>0</v>
      </c>
      <c r="Q295" s="159">
        <v>0</v>
      </c>
      <c r="R295" s="159" t="s">
        <v>164</v>
      </c>
    </row>
    <row r="296" spans="1:18" ht="25.5" x14ac:dyDescent="0.2">
      <c r="A296" s="381" t="s">
        <v>165</v>
      </c>
      <c r="B296" s="159">
        <v>46</v>
      </c>
      <c r="C296" s="159">
        <v>0</v>
      </c>
      <c r="D296" s="159">
        <v>0</v>
      </c>
      <c r="E296" s="159">
        <v>0</v>
      </c>
      <c r="F296" s="159">
        <v>0</v>
      </c>
      <c r="G296" s="159">
        <v>46</v>
      </c>
      <c r="H296" s="159">
        <v>0</v>
      </c>
      <c r="I296" s="159">
        <v>0</v>
      </c>
      <c r="J296" s="159">
        <v>0</v>
      </c>
      <c r="K296" s="159">
        <v>0</v>
      </c>
      <c r="L296" s="159">
        <v>0</v>
      </c>
      <c r="M296" s="159">
        <v>0</v>
      </c>
      <c r="N296" s="159">
        <v>0</v>
      </c>
      <c r="O296" s="159">
        <v>0</v>
      </c>
      <c r="P296" s="159">
        <v>0</v>
      </c>
      <c r="Q296" s="159">
        <v>0</v>
      </c>
      <c r="R296" s="159" t="s">
        <v>166</v>
      </c>
    </row>
    <row r="297" spans="1:18" ht="25.5" x14ac:dyDescent="0.2">
      <c r="A297" s="381" t="s">
        <v>73</v>
      </c>
      <c r="B297" s="159">
        <v>22</v>
      </c>
      <c r="C297" s="159">
        <v>0</v>
      </c>
      <c r="D297" s="159">
        <v>0</v>
      </c>
      <c r="E297" s="159">
        <v>0</v>
      </c>
      <c r="F297" s="159">
        <v>0</v>
      </c>
      <c r="G297" s="159">
        <v>22</v>
      </c>
      <c r="H297" s="159">
        <v>0</v>
      </c>
      <c r="I297" s="159">
        <v>0</v>
      </c>
      <c r="J297" s="159">
        <v>181</v>
      </c>
      <c r="K297" s="159">
        <v>0</v>
      </c>
      <c r="L297" s="159">
        <v>0</v>
      </c>
      <c r="M297" s="159">
        <v>0</v>
      </c>
      <c r="N297" s="159">
        <v>0</v>
      </c>
      <c r="O297" s="159">
        <v>181</v>
      </c>
      <c r="P297" s="159">
        <v>6</v>
      </c>
      <c r="Q297" s="159">
        <v>0</v>
      </c>
      <c r="R297" s="159" t="s">
        <v>74</v>
      </c>
    </row>
    <row r="298" spans="1:18" ht="25.5" x14ac:dyDescent="0.2">
      <c r="A298" s="381" t="s">
        <v>75</v>
      </c>
      <c r="B298" s="159">
        <v>1</v>
      </c>
      <c r="C298" s="159">
        <v>0</v>
      </c>
      <c r="D298" s="159">
        <v>0</v>
      </c>
      <c r="E298" s="159">
        <v>0</v>
      </c>
      <c r="F298" s="159">
        <v>0</v>
      </c>
      <c r="G298" s="159">
        <v>1</v>
      </c>
      <c r="H298" s="159">
        <v>0</v>
      </c>
      <c r="I298" s="159">
        <v>0</v>
      </c>
      <c r="J298" s="159">
        <v>32</v>
      </c>
      <c r="K298" s="159">
        <v>0</v>
      </c>
      <c r="L298" s="159">
        <v>0</v>
      </c>
      <c r="M298" s="159">
        <v>0</v>
      </c>
      <c r="N298" s="159">
        <v>0</v>
      </c>
      <c r="O298" s="159">
        <v>32</v>
      </c>
      <c r="P298" s="159">
        <v>0</v>
      </c>
      <c r="Q298" s="159">
        <v>0</v>
      </c>
      <c r="R298" s="159" t="s">
        <v>76</v>
      </c>
    </row>
    <row r="299" spans="1:18" ht="25.5" x14ac:dyDescent="0.2">
      <c r="A299" s="381" t="s">
        <v>77</v>
      </c>
      <c r="B299" s="159">
        <v>1</v>
      </c>
      <c r="C299" s="159">
        <v>0</v>
      </c>
      <c r="D299" s="159">
        <v>0</v>
      </c>
      <c r="E299" s="159">
        <v>0</v>
      </c>
      <c r="F299" s="159">
        <v>0</v>
      </c>
      <c r="G299" s="159">
        <v>1</v>
      </c>
      <c r="H299" s="159">
        <v>0</v>
      </c>
      <c r="I299" s="159">
        <v>0</v>
      </c>
      <c r="J299" s="159">
        <v>13</v>
      </c>
      <c r="K299" s="159">
        <v>0</v>
      </c>
      <c r="L299" s="159">
        <v>0</v>
      </c>
      <c r="M299" s="159">
        <v>0</v>
      </c>
      <c r="N299" s="159">
        <v>0</v>
      </c>
      <c r="O299" s="159">
        <v>13</v>
      </c>
      <c r="P299" s="159">
        <v>0</v>
      </c>
      <c r="Q299" s="159">
        <v>0</v>
      </c>
      <c r="R299" s="159" t="s">
        <v>78</v>
      </c>
    </row>
    <row r="300" spans="1:18" x14ac:dyDescent="0.2">
      <c r="A300" s="381" t="s">
        <v>85</v>
      </c>
      <c r="B300" s="160">
        <v>144</v>
      </c>
      <c r="C300" s="160">
        <v>0</v>
      </c>
      <c r="D300" s="160">
        <v>0</v>
      </c>
      <c r="E300" s="160">
        <v>0</v>
      </c>
      <c r="F300" s="160">
        <v>0</v>
      </c>
      <c r="G300" s="160">
        <v>144</v>
      </c>
      <c r="H300" s="160">
        <v>0</v>
      </c>
      <c r="I300" s="160">
        <v>0</v>
      </c>
      <c r="J300" s="160">
        <v>229</v>
      </c>
      <c r="K300" s="160">
        <v>0</v>
      </c>
      <c r="L300" s="160">
        <v>4</v>
      </c>
      <c r="M300" s="160">
        <v>0</v>
      </c>
      <c r="N300" s="160">
        <v>0</v>
      </c>
      <c r="O300" s="160">
        <v>226</v>
      </c>
      <c r="P300" s="160">
        <v>6</v>
      </c>
      <c r="Q300" s="160">
        <v>0</v>
      </c>
    </row>
    <row r="301" spans="1:18" ht="76.5" x14ac:dyDescent="0.2">
      <c r="A301" s="381" t="s">
        <v>168</v>
      </c>
    </row>
    <row r="302" spans="1:18" ht="25.5" x14ac:dyDescent="0.2">
      <c r="A302" s="381" t="s">
        <v>73</v>
      </c>
      <c r="B302" s="161">
        <v>0</v>
      </c>
      <c r="C302" s="161">
        <v>0</v>
      </c>
      <c r="D302" s="161">
        <v>0</v>
      </c>
      <c r="E302" s="161">
        <v>0</v>
      </c>
      <c r="F302" s="161">
        <v>0</v>
      </c>
      <c r="G302" s="161">
        <v>0</v>
      </c>
      <c r="H302" s="161">
        <v>0</v>
      </c>
      <c r="I302" s="161">
        <v>0</v>
      </c>
      <c r="J302" s="161">
        <v>7</v>
      </c>
      <c r="K302" s="161">
        <v>0</v>
      </c>
      <c r="L302" s="161">
        <v>0</v>
      </c>
      <c r="M302" s="161">
        <v>0</v>
      </c>
      <c r="N302" s="161">
        <v>0</v>
      </c>
      <c r="O302" s="161">
        <v>7</v>
      </c>
      <c r="P302" s="161">
        <v>0</v>
      </c>
      <c r="Q302" s="161">
        <v>0</v>
      </c>
      <c r="R302" s="161" t="s">
        <v>74</v>
      </c>
    </row>
    <row r="303" spans="1:18" ht="25.5" x14ac:dyDescent="0.2">
      <c r="A303" s="381" t="s">
        <v>75</v>
      </c>
      <c r="B303" s="161">
        <v>0</v>
      </c>
      <c r="C303" s="161">
        <v>0</v>
      </c>
      <c r="D303" s="161">
        <v>0</v>
      </c>
      <c r="E303" s="161">
        <v>0</v>
      </c>
      <c r="F303" s="161">
        <v>0</v>
      </c>
      <c r="G303" s="161">
        <v>0</v>
      </c>
      <c r="H303" s="161">
        <v>0</v>
      </c>
      <c r="I303" s="161">
        <v>0</v>
      </c>
      <c r="J303" s="161">
        <v>0</v>
      </c>
      <c r="K303" s="161">
        <v>0</v>
      </c>
      <c r="L303" s="161">
        <v>0</v>
      </c>
      <c r="M303" s="161">
        <v>0</v>
      </c>
      <c r="N303" s="161">
        <v>0</v>
      </c>
      <c r="O303" s="161">
        <v>0</v>
      </c>
      <c r="P303" s="161">
        <v>0</v>
      </c>
      <c r="Q303" s="161">
        <v>0</v>
      </c>
      <c r="R303" s="161" t="s">
        <v>76</v>
      </c>
    </row>
    <row r="304" spans="1:18" x14ac:dyDescent="0.2">
      <c r="A304" s="381" t="s">
        <v>85</v>
      </c>
      <c r="B304" s="162">
        <v>0</v>
      </c>
      <c r="C304" s="162">
        <v>0</v>
      </c>
      <c r="D304" s="162">
        <v>0</v>
      </c>
      <c r="E304" s="162">
        <v>0</v>
      </c>
      <c r="F304" s="162">
        <v>0</v>
      </c>
      <c r="G304" s="162">
        <v>0</v>
      </c>
      <c r="H304" s="162">
        <v>0</v>
      </c>
      <c r="I304" s="162">
        <v>0</v>
      </c>
      <c r="J304" s="162">
        <v>7</v>
      </c>
      <c r="K304" s="162">
        <v>0</v>
      </c>
      <c r="L304" s="162">
        <v>0</v>
      </c>
      <c r="M304" s="162">
        <v>0</v>
      </c>
      <c r="N304" s="162">
        <v>0</v>
      </c>
      <c r="O304" s="162">
        <v>7</v>
      </c>
      <c r="P304" s="162">
        <v>0</v>
      </c>
      <c r="Q304" s="162">
        <v>0</v>
      </c>
    </row>
    <row r="305" spans="1:18" ht="63.75" x14ac:dyDescent="0.2">
      <c r="A305" s="381" t="s">
        <v>169</v>
      </c>
    </row>
    <row r="306" spans="1:18" ht="25.5" x14ac:dyDescent="0.2">
      <c r="A306" s="381" t="s">
        <v>65</v>
      </c>
      <c r="B306" s="163">
        <v>164</v>
      </c>
      <c r="C306" s="163">
        <v>0</v>
      </c>
      <c r="D306" s="163">
        <v>164</v>
      </c>
      <c r="E306" s="163">
        <v>0</v>
      </c>
      <c r="F306" s="163">
        <v>0</v>
      </c>
      <c r="G306" s="163">
        <v>0</v>
      </c>
      <c r="H306" s="163">
        <v>0</v>
      </c>
      <c r="I306" s="163">
        <v>0</v>
      </c>
      <c r="J306" s="163">
        <v>10</v>
      </c>
      <c r="K306" s="163">
        <v>0</v>
      </c>
      <c r="L306" s="163">
        <v>10</v>
      </c>
      <c r="M306" s="163">
        <v>0</v>
      </c>
      <c r="N306" s="163">
        <v>0</v>
      </c>
      <c r="O306" s="163">
        <v>0</v>
      </c>
      <c r="P306" s="163">
        <v>0</v>
      </c>
      <c r="Q306" s="163">
        <v>0</v>
      </c>
      <c r="R306" s="163" t="s">
        <v>66</v>
      </c>
    </row>
    <row r="307" spans="1:18" ht="25.5" x14ac:dyDescent="0.2">
      <c r="A307" s="381" t="s">
        <v>87</v>
      </c>
      <c r="B307" s="163">
        <v>4</v>
      </c>
      <c r="C307" s="163">
        <v>0</v>
      </c>
      <c r="D307" s="163">
        <v>4</v>
      </c>
      <c r="E307" s="163">
        <v>0</v>
      </c>
      <c r="F307" s="163">
        <v>0</v>
      </c>
      <c r="G307" s="163">
        <v>0</v>
      </c>
      <c r="H307" s="163">
        <v>0</v>
      </c>
      <c r="I307" s="163">
        <v>0</v>
      </c>
      <c r="J307" s="163">
        <v>0</v>
      </c>
      <c r="K307" s="163">
        <v>0</v>
      </c>
      <c r="L307" s="163">
        <v>0</v>
      </c>
      <c r="M307" s="163">
        <v>0</v>
      </c>
      <c r="N307" s="163">
        <v>0</v>
      </c>
      <c r="O307" s="163">
        <v>0</v>
      </c>
      <c r="P307" s="163">
        <v>0</v>
      </c>
      <c r="Q307" s="163">
        <v>0</v>
      </c>
      <c r="R307" s="163" t="s">
        <v>88</v>
      </c>
    </row>
    <row r="308" spans="1:18" ht="25.5" x14ac:dyDescent="0.2">
      <c r="A308" s="381" t="s">
        <v>69</v>
      </c>
      <c r="B308" s="163">
        <v>0</v>
      </c>
      <c r="C308" s="163">
        <v>0</v>
      </c>
      <c r="D308" s="163">
        <v>0</v>
      </c>
      <c r="E308" s="163">
        <v>0</v>
      </c>
      <c r="F308" s="163">
        <v>0</v>
      </c>
      <c r="G308" s="163">
        <v>0</v>
      </c>
      <c r="H308" s="163">
        <v>0</v>
      </c>
      <c r="I308" s="163">
        <v>0</v>
      </c>
      <c r="J308" s="163">
        <v>0</v>
      </c>
      <c r="K308" s="163">
        <v>0</v>
      </c>
      <c r="L308" s="163">
        <v>0</v>
      </c>
      <c r="M308" s="163">
        <v>0</v>
      </c>
      <c r="N308" s="163">
        <v>0</v>
      </c>
      <c r="O308" s="163">
        <v>0</v>
      </c>
      <c r="P308" s="163">
        <v>0</v>
      </c>
      <c r="Q308" s="163">
        <v>0</v>
      </c>
      <c r="R308" s="163" t="s">
        <v>70</v>
      </c>
    </row>
    <row r="309" spans="1:18" ht="25.5" x14ac:dyDescent="0.2">
      <c r="A309" s="381" t="s">
        <v>103</v>
      </c>
      <c r="B309" s="163">
        <v>68</v>
      </c>
      <c r="C309" s="163">
        <v>0</v>
      </c>
      <c r="D309" s="163">
        <v>68</v>
      </c>
      <c r="E309" s="163">
        <v>0</v>
      </c>
      <c r="F309" s="163">
        <v>0</v>
      </c>
      <c r="G309" s="163">
        <v>0</v>
      </c>
      <c r="H309" s="163">
        <v>0</v>
      </c>
      <c r="I309" s="163">
        <v>0</v>
      </c>
      <c r="J309" s="163">
        <v>5</v>
      </c>
      <c r="K309" s="163">
        <v>0</v>
      </c>
      <c r="L309" s="163">
        <v>5</v>
      </c>
      <c r="M309" s="163">
        <v>0</v>
      </c>
      <c r="N309" s="163">
        <v>0</v>
      </c>
      <c r="O309" s="163">
        <v>0</v>
      </c>
      <c r="P309" s="163">
        <v>0</v>
      </c>
      <c r="Q309" s="163">
        <v>0</v>
      </c>
      <c r="R309" s="163" t="s">
        <v>104</v>
      </c>
    </row>
    <row r="310" spans="1:18" ht="25.5" x14ac:dyDescent="0.2">
      <c r="A310" s="381" t="s">
        <v>111</v>
      </c>
      <c r="B310" s="163">
        <v>0</v>
      </c>
      <c r="C310" s="163">
        <v>0</v>
      </c>
      <c r="D310" s="163">
        <v>0</v>
      </c>
      <c r="E310" s="163">
        <v>0</v>
      </c>
      <c r="F310" s="163">
        <v>0</v>
      </c>
      <c r="G310" s="163">
        <v>0</v>
      </c>
      <c r="H310" s="163">
        <v>0</v>
      </c>
      <c r="I310" s="163">
        <v>0</v>
      </c>
      <c r="J310" s="163">
        <v>2</v>
      </c>
      <c r="K310" s="163">
        <v>0</v>
      </c>
      <c r="L310" s="163">
        <v>0</v>
      </c>
      <c r="M310" s="163">
        <v>0</v>
      </c>
      <c r="N310" s="163">
        <v>0</v>
      </c>
      <c r="O310" s="163">
        <v>2</v>
      </c>
      <c r="P310" s="163">
        <v>0</v>
      </c>
      <c r="Q310" s="163">
        <v>2</v>
      </c>
      <c r="R310" s="163" t="s">
        <v>112</v>
      </c>
    </row>
    <row r="311" spans="1:18" ht="25.5" x14ac:dyDescent="0.2">
      <c r="A311" s="381" t="s">
        <v>130</v>
      </c>
      <c r="B311" s="163">
        <v>510</v>
      </c>
      <c r="C311" s="163">
        <v>510</v>
      </c>
      <c r="D311" s="163">
        <v>0</v>
      </c>
      <c r="E311" s="163">
        <v>0</v>
      </c>
      <c r="F311" s="163">
        <v>0</v>
      </c>
      <c r="G311" s="163">
        <v>0</v>
      </c>
      <c r="H311" s="163">
        <v>0</v>
      </c>
      <c r="I311" s="163">
        <v>0</v>
      </c>
      <c r="J311" s="163">
        <v>0</v>
      </c>
      <c r="K311" s="163">
        <v>0</v>
      </c>
      <c r="L311" s="163">
        <v>0</v>
      </c>
      <c r="M311" s="163">
        <v>0</v>
      </c>
      <c r="N311" s="163">
        <v>0</v>
      </c>
      <c r="O311" s="163">
        <v>0</v>
      </c>
      <c r="P311" s="163">
        <v>0</v>
      </c>
      <c r="Q311" s="163">
        <v>0</v>
      </c>
      <c r="R311" s="163" t="s">
        <v>131</v>
      </c>
    </row>
    <row r="312" spans="1:18" ht="25.5" x14ac:dyDescent="0.2">
      <c r="A312" s="381" t="s">
        <v>161</v>
      </c>
      <c r="B312" s="163">
        <v>0</v>
      </c>
      <c r="C312" s="163">
        <v>0</v>
      </c>
      <c r="D312" s="163">
        <v>0</v>
      </c>
      <c r="E312" s="163">
        <v>0</v>
      </c>
      <c r="F312" s="163">
        <v>0</v>
      </c>
      <c r="G312" s="163">
        <v>0</v>
      </c>
      <c r="H312" s="163">
        <v>0</v>
      </c>
      <c r="I312" s="163">
        <v>0</v>
      </c>
      <c r="J312" s="163">
        <v>3</v>
      </c>
      <c r="K312" s="163">
        <v>0</v>
      </c>
      <c r="L312" s="163">
        <v>0</v>
      </c>
      <c r="M312" s="163">
        <v>0</v>
      </c>
      <c r="N312" s="163">
        <v>0</v>
      </c>
      <c r="O312" s="163">
        <v>3</v>
      </c>
      <c r="P312" s="163">
        <v>0</v>
      </c>
      <c r="Q312" s="163">
        <v>3</v>
      </c>
      <c r="R312" s="163" t="s">
        <v>162</v>
      </c>
    </row>
    <row r="313" spans="1:18" ht="25.5" x14ac:dyDescent="0.2">
      <c r="A313" s="381" t="s">
        <v>165</v>
      </c>
      <c r="B313" s="163">
        <v>6</v>
      </c>
      <c r="C313" s="163">
        <v>0</v>
      </c>
      <c r="D313" s="163">
        <v>0</v>
      </c>
      <c r="E313" s="163">
        <v>0</v>
      </c>
      <c r="F313" s="163">
        <v>0</v>
      </c>
      <c r="G313" s="163">
        <v>6</v>
      </c>
      <c r="H313" s="163">
        <v>0</v>
      </c>
      <c r="I313" s="163">
        <v>0</v>
      </c>
      <c r="J313" s="163">
        <v>0</v>
      </c>
      <c r="K313" s="163">
        <v>0</v>
      </c>
      <c r="L313" s="163">
        <v>0</v>
      </c>
      <c r="M313" s="163">
        <v>0</v>
      </c>
      <c r="N313" s="163">
        <v>0</v>
      </c>
      <c r="O313" s="163">
        <v>0</v>
      </c>
      <c r="P313" s="163">
        <v>0</v>
      </c>
      <c r="Q313" s="163">
        <v>0</v>
      </c>
      <c r="R313" s="163" t="s">
        <v>166</v>
      </c>
    </row>
    <row r="314" spans="1:18" ht="25.5" x14ac:dyDescent="0.2">
      <c r="A314" s="381" t="s">
        <v>73</v>
      </c>
      <c r="B314" s="163">
        <v>2</v>
      </c>
      <c r="C314" s="163">
        <v>0</v>
      </c>
      <c r="D314" s="163">
        <v>0</v>
      </c>
      <c r="E314" s="163">
        <v>0</v>
      </c>
      <c r="F314" s="163">
        <v>0</v>
      </c>
      <c r="G314" s="163">
        <v>2</v>
      </c>
      <c r="H314" s="163">
        <v>0</v>
      </c>
      <c r="I314" s="163">
        <v>0</v>
      </c>
      <c r="J314" s="163">
        <v>349</v>
      </c>
      <c r="K314" s="163">
        <v>0</v>
      </c>
      <c r="L314" s="163">
        <v>0</v>
      </c>
      <c r="M314" s="163">
        <v>0</v>
      </c>
      <c r="N314" s="163">
        <v>0</v>
      </c>
      <c r="O314" s="163">
        <v>349</v>
      </c>
      <c r="P314" s="163">
        <v>0</v>
      </c>
      <c r="Q314" s="163">
        <v>0</v>
      </c>
      <c r="R314" s="163" t="s">
        <v>74</v>
      </c>
    </row>
    <row r="315" spans="1:18" ht="25.5" x14ac:dyDescent="0.2">
      <c r="A315" s="381" t="s">
        <v>75</v>
      </c>
      <c r="B315" s="163">
        <v>1</v>
      </c>
      <c r="C315" s="163">
        <v>0</v>
      </c>
      <c r="D315" s="163">
        <v>0</v>
      </c>
      <c r="E315" s="163">
        <v>0</v>
      </c>
      <c r="F315" s="163">
        <v>0</v>
      </c>
      <c r="G315" s="163">
        <v>1</v>
      </c>
      <c r="H315" s="163">
        <v>0</v>
      </c>
      <c r="I315" s="163">
        <v>0</v>
      </c>
      <c r="J315" s="163">
        <v>78</v>
      </c>
      <c r="K315" s="163">
        <v>0</v>
      </c>
      <c r="L315" s="163">
        <v>0</v>
      </c>
      <c r="M315" s="163">
        <v>0</v>
      </c>
      <c r="N315" s="163">
        <v>0</v>
      </c>
      <c r="O315" s="163">
        <v>78</v>
      </c>
      <c r="P315" s="163">
        <v>0</v>
      </c>
      <c r="Q315" s="163">
        <v>0</v>
      </c>
      <c r="R315" s="163" t="s">
        <v>76</v>
      </c>
    </row>
    <row r="316" spans="1:18" ht="25.5" x14ac:dyDescent="0.2">
      <c r="A316" s="381" t="s">
        <v>77</v>
      </c>
      <c r="B316" s="163">
        <v>0</v>
      </c>
      <c r="C316" s="163">
        <v>0</v>
      </c>
      <c r="D316" s="163">
        <v>0</v>
      </c>
      <c r="E316" s="163">
        <v>0</v>
      </c>
      <c r="F316" s="163">
        <v>0</v>
      </c>
      <c r="G316" s="163">
        <v>0</v>
      </c>
      <c r="H316" s="163">
        <v>0</v>
      </c>
      <c r="I316" s="163">
        <v>0</v>
      </c>
      <c r="J316" s="163">
        <v>4</v>
      </c>
      <c r="K316" s="163">
        <v>0</v>
      </c>
      <c r="L316" s="163">
        <v>0</v>
      </c>
      <c r="M316" s="163">
        <v>0</v>
      </c>
      <c r="N316" s="163">
        <v>0</v>
      </c>
      <c r="O316" s="163">
        <v>4</v>
      </c>
      <c r="P316" s="163">
        <v>0</v>
      </c>
      <c r="Q316" s="163">
        <v>0</v>
      </c>
      <c r="R316" s="163" t="s">
        <v>78</v>
      </c>
    </row>
    <row r="317" spans="1:18" ht="25.5" x14ac:dyDescent="0.2">
      <c r="A317" s="381" t="s">
        <v>83</v>
      </c>
      <c r="B317" s="163">
        <v>1</v>
      </c>
      <c r="C317" s="163">
        <v>0</v>
      </c>
      <c r="D317" s="163">
        <v>0</v>
      </c>
      <c r="E317" s="163">
        <v>0</v>
      </c>
      <c r="F317" s="163">
        <v>0</v>
      </c>
      <c r="G317" s="163">
        <v>1</v>
      </c>
      <c r="H317" s="163">
        <v>0</v>
      </c>
      <c r="I317" s="163">
        <v>0</v>
      </c>
      <c r="J317" s="163">
        <v>0</v>
      </c>
      <c r="K317" s="163">
        <v>0</v>
      </c>
      <c r="L317" s="163">
        <v>0</v>
      </c>
      <c r="M317" s="163">
        <v>0</v>
      </c>
      <c r="N317" s="163">
        <v>0</v>
      </c>
      <c r="O317" s="163">
        <v>0</v>
      </c>
      <c r="P317" s="163">
        <v>0</v>
      </c>
      <c r="Q317" s="163">
        <v>0</v>
      </c>
      <c r="R317" s="163" t="s">
        <v>84</v>
      </c>
    </row>
    <row r="318" spans="1:18" x14ac:dyDescent="0.2">
      <c r="A318" s="381" t="s">
        <v>85</v>
      </c>
      <c r="B318" s="164">
        <v>756</v>
      </c>
      <c r="C318" s="164">
        <v>510</v>
      </c>
      <c r="D318" s="164">
        <v>237</v>
      </c>
      <c r="E318" s="164">
        <v>0</v>
      </c>
      <c r="F318" s="164">
        <v>0</v>
      </c>
      <c r="G318" s="164">
        <v>9</v>
      </c>
      <c r="H318" s="164">
        <v>0</v>
      </c>
      <c r="I318" s="164">
        <v>0</v>
      </c>
      <c r="J318" s="164">
        <v>451</v>
      </c>
      <c r="K318" s="164">
        <v>0</v>
      </c>
      <c r="L318" s="164">
        <v>15</v>
      </c>
      <c r="M318" s="164">
        <v>0</v>
      </c>
      <c r="N318" s="164">
        <v>0</v>
      </c>
      <c r="O318" s="164">
        <v>436</v>
      </c>
      <c r="P318" s="164">
        <v>0</v>
      </c>
      <c r="Q318" s="164">
        <v>5</v>
      </c>
    </row>
    <row r="319" spans="1:18" ht="114.75" x14ac:dyDescent="0.2">
      <c r="A319" s="381" t="s">
        <v>170</v>
      </c>
    </row>
    <row r="320" spans="1:18" ht="25.5" x14ac:dyDescent="0.2">
      <c r="A320" s="381" t="s">
        <v>73</v>
      </c>
      <c r="B320" s="165">
        <v>0</v>
      </c>
      <c r="C320" s="165">
        <v>0</v>
      </c>
      <c r="D320" s="165">
        <v>0</v>
      </c>
      <c r="E320" s="165">
        <v>0</v>
      </c>
      <c r="F320" s="165">
        <v>0</v>
      </c>
      <c r="G320" s="165">
        <v>0</v>
      </c>
      <c r="H320" s="165">
        <v>0</v>
      </c>
      <c r="I320" s="165">
        <v>0</v>
      </c>
      <c r="J320" s="165">
        <v>9</v>
      </c>
      <c r="K320" s="165">
        <v>0</v>
      </c>
      <c r="L320" s="165">
        <v>0</v>
      </c>
      <c r="M320" s="165">
        <v>0</v>
      </c>
      <c r="N320" s="165">
        <v>0</v>
      </c>
      <c r="O320" s="165">
        <v>9</v>
      </c>
      <c r="P320" s="165">
        <v>0</v>
      </c>
      <c r="Q320" s="165">
        <v>0</v>
      </c>
      <c r="R320" s="165" t="s">
        <v>74</v>
      </c>
    </row>
    <row r="321" spans="1:18" ht="25.5" x14ac:dyDescent="0.2">
      <c r="A321" s="381" t="s">
        <v>75</v>
      </c>
      <c r="B321" s="165">
        <v>0</v>
      </c>
      <c r="C321" s="165">
        <v>0</v>
      </c>
      <c r="D321" s="165">
        <v>0</v>
      </c>
      <c r="E321" s="165">
        <v>0</v>
      </c>
      <c r="F321" s="165">
        <v>0</v>
      </c>
      <c r="G321" s="165">
        <v>0</v>
      </c>
      <c r="H321" s="165">
        <v>0</v>
      </c>
      <c r="I321" s="165">
        <v>0</v>
      </c>
      <c r="J321" s="165">
        <v>3</v>
      </c>
      <c r="K321" s="165">
        <v>0</v>
      </c>
      <c r="L321" s="165">
        <v>0</v>
      </c>
      <c r="M321" s="165">
        <v>0</v>
      </c>
      <c r="N321" s="165">
        <v>0</v>
      </c>
      <c r="O321" s="165">
        <v>3</v>
      </c>
      <c r="P321" s="165">
        <v>0</v>
      </c>
      <c r="Q321" s="165">
        <v>0</v>
      </c>
      <c r="R321" s="165" t="s">
        <v>76</v>
      </c>
    </row>
    <row r="322" spans="1:18" x14ac:dyDescent="0.2">
      <c r="A322" s="381" t="s">
        <v>85</v>
      </c>
      <c r="B322" s="166">
        <v>0</v>
      </c>
      <c r="C322" s="166">
        <v>0</v>
      </c>
      <c r="D322" s="166">
        <v>0</v>
      </c>
      <c r="E322" s="166">
        <v>0</v>
      </c>
      <c r="F322" s="166">
        <v>0</v>
      </c>
      <c r="G322" s="166">
        <v>0</v>
      </c>
      <c r="H322" s="166">
        <v>0</v>
      </c>
      <c r="I322" s="166">
        <v>0</v>
      </c>
      <c r="J322" s="166">
        <v>13</v>
      </c>
      <c r="K322" s="166">
        <v>0</v>
      </c>
      <c r="L322" s="166">
        <v>0</v>
      </c>
      <c r="M322" s="166">
        <v>0</v>
      </c>
      <c r="N322" s="166">
        <v>0</v>
      </c>
      <c r="O322" s="166">
        <v>13</v>
      </c>
      <c r="P322" s="166">
        <v>0</v>
      </c>
      <c r="Q322" s="166">
        <v>0</v>
      </c>
    </row>
    <row r="323" spans="1:18" ht="114.75" x14ac:dyDescent="0.2">
      <c r="A323" s="381" t="s">
        <v>171</v>
      </c>
    </row>
    <row r="324" spans="1:18" ht="25.5" x14ac:dyDescent="0.2">
      <c r="A324" s="381" t="s">
        <v>65</v>
      </c>
      <c r="B324" s="167">
        <v>8</v>
      </c>
      <c r="C324" s="167">
        <v>0</v>
      </c>
      <c r="D324" s="167">
        <v>8</v>
      </c>
      <c r="E324" s="167">
        <v>0</v>
      </c>
      <c r="F324" s="167">
        <v>0</v>
      </c>
      <c r="G324" s="167">
        <v>0</v>
      </c>
      <c r="H324" s="167">
        <v>0</v>
      </c>
      <c r="I324" s="167">
        <v>0</v>
      </c>
      <c r="J324" s="167">
        <v>0</v>
      </c>
      <c r="K324" s="167">
        <v>0</v>
      </c>
      <c r="L324" s="167">
        <v>0</v>
      </c>
      <c r="M324" s="167">
        <v>0</v>
      </c>
      <c r="N324" s="167">
        <v>0</v>
      </c>
      <c r="O324" s="167">
        <v>0</v>
      </c>
      <c r="P324" s="167">
        <v>0</v>
      </c>
      <c r="Q324" s="167">
        <v>0</v>
      </c>
      <c r="R324" s="167" t="s">
        <v>66</v>
      </c>
    </row>
    <row r="325" spans="1:18" ht="25.5" x14ac:dyDescent="0.2">
      <c r="A325" s="381" t="s">
        <v>165</v>
      </c>
      <c r="B325" s="167">
        <v>12</v>
      </c>
      <c r="C325" s="167">
        <v>0</v>
      </c>
      <c r="D325" s="167">
        <v>0</v>
      </c>
      <c r="E325" s="167">
        <v>0</v>
      </c>
      <c r="F325" s="167">
        <v>0</v>
      </c>
      <c r="G325" s="167">
        <v>12</v>
      </c>
      <c r="H325" s="167">
        <v>0</v>
      </c>
      <c r="I325" s="167">
        <v>0</v>
      </c>
      <c r="J325" s="167">
        <v>0</v>
      </c>
      <c r="K325" s="167">
        <v>0</v>
      </c>
      <c r="L325" s="167">
        <v>0</v>
      </c>
      <c r="M325" s="167">
        <v>0</v>
      </c>
      <c r="N325" s="167">
        <v>0</v>
      </c>
      <c r="O325" s="167">
        <v>0</v>
      </c>
      <c r="P325" s="167">
        <v>0</v>
      </c>
      <c r="Q325" s="167">
        <v>0</v>
      </c>
      <c r="R325" s="167" t="s">
        <v>166</v>
      </c>
    </row>
    <row r="326" spans="1:18" ht="25.5" x14ac:dyDescent="0.2">
      <c r="A326" s="381" t="s">
        <v>73</v>
      </c>
      <c r="B326" s="167">
        <v>0</v>
      </c>
      <c r="C326" s="167">
        <v>0</v>
      </c>
      <c r="D326" s="167">
        <v>0</v>
      </c>
      <c r="E326" s="167">
        <v>0</v>
      </c>
      <c r="F326" s="167">
        <v>0</v>
      </c>
      <c r="G326" s="167">
        <v>0</v>
      </c>
      <c r="H326" s="167">
        <v>0</v>
      </c>
      <c r="I326" s="167">
        <v>0</v>
      </c>
      <c r="J326" s="167">
        <v>37</v>
      </c>
      <c r="K326" s="167">
        <v>0</v>
      </c>
      <c r="L326" s="167">
        <v>0</v>
      </c>
      <c r="M326" s="167">
        <v>0</v>
      </c>
      <c r="N326" s="167">
        <v>0</v>
      </c>
      <c r="O326" s="167">
        <v>37</v>
      </c>
      <c r="P326" s="167">
        <v>0</v>
      </c>
      <c r="Q326" s="167">
        <v>14</v>
      </c>
      <c r="R326" s="167" t="s">
        <v>74</v>
      </c>
    </row>
    <row r="327" spans="1:18" ht="25.5" x14ac:dyDescent="0.2">
      <c r="A327" s="381" t="s">
        <v>75</v>
      </c>
      <c r="B327" s="167">
        <v>0</v>
      </c>
      <c r="C327" s="167">
        <v>0</v>
      </c>
      <c r="D327" s="167">
        <v>0</v>
      </c>
      <c r="E327" s="167">
        <v>0</v>
      </c>
      <c r="F327" s="167">
        <v>0</v>
      </c>
      <c r="G327" s="167">
        <v>0</v>
      </c>
      <c r="H327" s="167">
        <v>0</v>
      </c>
      <c r="I327" s="167">
        <v>0</v>
      </c>
      <c r="J327" s="167">
        <v>2</v>
      </c>
      <c r="K327" s="167">
        <v>0</v>
      </c>
      <c r="L327" s="167">
        <v>0</v>
      </c>
      <c r="M327" s="167">
        <v>0</v>
      </c>
      <c r="N327" s="167">
        <v>0</v>
      </c>
      <c r="O327" s="167">
        <v>2</v>
      </c>
      <c r="P327" s="167">
        <v>0</v>
      </c>
      <c r="Q327" s="167">
        <v>0</v>
      </c>
      <c r="R327" s="167" t="s">
        <v>76</v>
      </c>
    </row>
    <row r="328" spans="1:18" ht="25.5" x14ac:dyDescent="0.2">
      <c r="A328" s="381" t="s">
        <v>77</v>
      </c>
      <c r="B328" s="167">
        <v>0</v>
      </c>
      <c r="C328" s="167">
        <v>0</v>
      </c>
      <c r="D328" s="167">
        <v>0</v>
      </c>
      <c r="E328" s="167">
        <v>0</v>
      </c>
      <c r="F328" s="167">
        <v>0</v>
      </c>
      <c r="G328" s="167">
        <v>0</v>
      </c>
      <c r="H328" s="167">
        <v>0</v>
      </c>
      <c r="I328" s="167">
        <v>0</v>
      </c>
      <c r="J328" s="167">
        <v>0</v>
      </c>
      <c r="K328" s="167">
        <v>0</v>
      </c>
      <c r="L328" s="167">
        <v>0</v>
      </c>
      <c r="M328" s="167">
        <v>0</v>
      </c>
      <c r="N328" s="167">
        <v>0</v>
      </c>
      <c r="O328" s="167">
        <v>0</v>
      </c>
      <c r="P328" s="167">
        <v>0</v>
      </c>
      <c r="Q328" s="167">
        <v>0</v>
      </c>
      <c r="R328" s="167" t="s">
        <v>78</v>
      </c>
    </row>
    <row r="329" spans="1:18" x14ac:dyDescent="0.2">
      <c r="A329" s="381" t="s">
        <v>85</v>
      </c>
      <c r="B329" s="168">
        <v>21</v>
      </c>
      <c r="C329" s="168">
        <v>0</v>
      </c>
      <c r="D329" s="168">
        <v>8</v>
      </c>
      <c r="E329" s="168">
        <v>0</v>
      </c>
      <c r="F329" s="168">
        <v>0</v>
      </c>
      <c r="G329" s="168">
        <v>12</v>
      </c>
      <c r="H329" s="168">
        <v>0</v>
      </c>
      <c r="I329" s="168">
        <v>0</v>
      </c>
      <c r="J329" s="168">
        <v>39</v>
      </c>
      <c r="K329" s="168">
        <v>0</v>
      </c>
      <c r="L329" s="168">
        <v>0</v>
      </c>
      <c r="M329" s="168">
        <v>0</v>
      </c>
      <c r="N329" s="168">
        <v>0</v>
      </c>
      <c r="O329" s="168">
        <v>39</v>
      </c>
      <c r="P329" s="168">
        <v>0</v>
      </c>
      <c r="Q329" s="168">
        <v>14</v>
      </c>
    </row>
    <row r="330" spans="1:18" ht="76.5" x14ac:dyDescent="0.2">
      <c r="A330" s="381" t="s">
        <v>172</v>
      </c>
    </row>
    <row r="331" spans="1:18" ht="25.5" x14ac:dyDescent="0.2">
      <c r="A331" s="381" t="s">
        <v>65</v>
      </c>
      <c r="B331" s="169">
        <v>8</v>
      </c>
      <c r="C331" s="169">
        <v>0</v>
      </c>
      <c r="D331" s="169">
        <v>8</v>
      </c>
      <c r="E331" s="169">
        <v>0</v>
      </c>
      <c r="F331" s="169">
        <v>0</v>
      </c>
      <c r="G331" s="169">
        <v>0</v>
      </c>
      <c r="H331" s="169">
        <v>0</v>
      </c>
      <c r="I331" s="169">
        <v>0</v>
      </c>
      <c r="J331" s="169">
        <v>0</v>
      </c>
      <c r="K331" s="169">
        <v>0</v>
      </c>
      <c r="L331" s="169">
        <v>0</v>
      </c>
      <c r="M331" s="169">
        <v>0</v>
      </c>
      <c r="N331" s="169">
        <v>0</v>
      </c>
      <c r="O331" s="169">
        <v>0</v>
      </c>
      <c r="P331" s="169">
        <v>0</v>
      </c>
      <c r="Q331" s="169">
        <v>0</v>
      </c>
      <c r="R331" s="169" t="s">
        <v>66</v>
      </c>
    </row>
    <row r="332" spans="1:18" ht="25.5" x14ac:dyDescent="0.2">
      <c r="A332" s="381" t="s">
        <v>165</v>
      </c>
      <c r="B332" s="169">
        <v>12</v>
      </c>
      <c r="C332" s="169">
        <v>0</v>
      </c>
      <c r="D332" s="169">
        <v>0</v>
      </c>
      <c r="E332" s="169">
        <v>0</v>
      </c>
      <c r="F332" s="169">
        <v>0</v>
      </c>
      <c r="G332" s="169">
        <v>12</v>
      </c>
      <c r="H332" s="169">
        <v>0</v>
      </c>
      <c r="I332" s="169">
        <v>0</v>
      </c>
      <c r="J332" s="169">
        <v>0</v>
      </c>
      <c r="K332" s="169">
        <v>0</v>
      </c>
      <c r="L332" s="169">
        <v>0</v>
      </c>
      <c r="M332" s="169">
        <v>0</v>
      </c>
      <c r="N332" s="169">
        <v>0</v>
      </c>
      <c r="O332" s="169">
        <v>0</v>
      </c>
      <c r="P332" s="169">
        <v>0</v>
      </c>
      <c r="Q332" s="169">
        <v>0</v>
      </c>
      <c r="R332" s="169" t="s">
        <v>166</v>
      </c>
    </row>
    <row r="333" spans="1:18" ht="25.5" x14ac:dyDescent="0.2">
      <c r="A333" s="381" t="s">
        <v>73</v>
      </c>
      <c r="B333" s="169">
        <v>0</v>
      </c>
      <c r="C333" s="169">
        <v>0</v>
      </c>
      <c r="D333" s="169">
        <v>0</v>
      </c>
      <c r="E333" s="169">
        <v>0</v>
      </c>
      <c r="F333" s="169">
        <v>0</v>
      </c>
      <c r="G333" s="169">
        <v>0</v>
      </c>
      <c r="H333" s="169">
        <v>0</v>
      </c>
      <c r="I333" s="169">
        <v>0</v>
      </c>
      <c r="J333" s="169">
        <v>2</v>
      </c>
      <c r="K333" s="169">
        <v>0</v>
      </c>
      <c r="L333" s="169">
        <v>0</v>
      </c>
      <c r="M333" s="169">
        <v>0</v>
      </c>
      <c r="N333" s="169">
        <v>0</v>
      </c>
      <c r="O333" s="169">
        <v>2</v>
      </c>
      <c r="P333" s="169">
        <v>0</v>
      </c>
      <c r="Q333" s="169">
        <v>0</v>
      </c>
      <c r="R333" s="169" t="s">
        <v>74</v>
      </c>
    </row>
    <row r="334" spans="1:18" ht="25.5" x14ac:dyDescent="0.2">
      <c r="A334" s="381" t="s">
        <v>75</v>
      </c>
      <c r="B334" s="169">
        <v>0</v>
      </c>
      <c r="C334" s="169">
        <v>0</v>
      </c>
      <c r="D334" s="169">
        <v>0</v>
      </c>
      <c r="E334" s="169">
        <v>0</v>
      </c>
      <c r="F334" s="169">
        <v>0</v>
      </c>
      <c r="G334" s="169">
        <v>0</v>
      </c>
      <c r="H334" s="169">
        <v>0</v>
      </c>
      <c r="I334" s="169">
        <v>0</v>
      </c>
      <c r="J334" s="169">
        <v>1</v>
      </c>
      <c r="K334" s="169">
        <v>0</v>
      </c>
      <c r="L334" s="169">
        <v>0</v>
      </c>
      <c r="M334" s="169">
        <v>0</v>
      </c>
      <c r="N334" s="169">
        <v>0</v>
      </c>
      <c r="O334" s="169">
        <v>1</v>
      </c>
      <c r="P334" s="169">
        <v>0</v>
      </c>
      <c r="Q334" s="169">
        <v>0</v>
      </c>
      <c r="R334" s="169" t="s">
        <v>76</v>
      </c>
    </row>
    <row r="335" spans="1:18" x14ac:dyDescent="0.2">
      <c r="A335" s="381" t="s">
        <v>85</v>
      </c>
      <c r="B335" s="170">
        <v>21</v>
      </c>
      <c r="C335" s="170">
        <v>0</v>
      </c>
      <c r="D335" s="170">
        <v>8</v>
      </c>
      <c r="E335" s="170">
        <v>0</v>
      </c>
      <c r="F335" s="170">
        <v>0</v>
      </c>
      <c r="G335" s="170">
        <v>12</v>
      </c>
      <c r="H335" s="170">
        <v>0</v>
      </c>
      <c r="I335" s="170">
        <v>0</v>
      </c>
      <c r="J335" s="170">
        <v>3</v>
      </c>
      <c r="K335" s="170">
        <v>0</v>
      </c>
      <c r="L335" s="170">
        <v>0</v>
      </c>
      <c r="M335" s="170">
        <v>0</v>
      </c>
      <c r="N335" s="170">
        <v>0</v>
      </c>
      <c r="O335" s="170">
        <v>3</v>
      </c>
      <c r="P335" s="170">
        <v>0</v>
      </c>
      <c r="Q335" s="170">
        <v>0</v>
      </c>
    </row>
    <row r="336" spans="1:18" ht="89.25" x14ac:dyDescent="0.2">
      <c r="A336" s="381" t="s">
        <v>173</v>
      </c>
    </row>
    <row r="337" spans="1:18" ht="25.5" x14ac:dyDescent="0.2">
      <c r="A337" s="381" t="s">
        <v>73</v>
      </c>
      <c r="B337" s="171">
        <v>0</v>
      </c>
      <c r="C337" s="171">
        <v>0</v>
      </c>
      <c r="D337" s="171">
        <v>0</v>
      </c>
      <c r="E337" s="171">
        <v>0</v>
      </c>
      <c r="F337" s="171">
        <v>0</v>
      </c>
      <c r="G337" s="171">
        <v>0</v>
      </c>
      <c r="H337" s="171">
        <v>0</v>
      </c>
      <c r="I337" s="171">
        <v>0</v>
      </c>
      <c r="J337" s="171">
        <v>1</v>
      </c>
      <c r="K337" s="171">
        <v>0</v>
      </c>
      <c r="L337" s="171">
        <v>0</v>
      </c>
      <c r="M337" s="171">
        <v>0</v>
      </c>
      <c r="N337" s="171">
        <v>0</v>
      </c>
      <c r="O337" s="171">
        <v>1</v>
      </c>
      <c r="P337" s="171">
        <v>0</v>
      </c>
      <c r="Q337" s="171">
        <v>0</v>
      </c>
      <c r="R337" s="171" t="s">
        <v>74</v>
      </c>
    </row>
    <row r="338" spans="1:18" x14ac:dyDescent="0.2">
      <c r="A338" s="381" t="s">
        <v>85</v>
      </c>
      <c r="B338" s="172">
        <v>0</v>
      </c>
      <c r="C338" s="172">
        <v>0</v>
      </c>
      <c r="D338" s="172">
        <v>0</v>
      </c>
      <c r="E338" s="172">
        <v>0</v>
      </c>
      <c r="F338" s="172">
        <v>0</v>
      </c>
      <c r="G338" s="172">
        <v>0</v>
      </c>
      <c r="H338" s="172">
        <v>0</v>
      </c>
      <c r="I338" s="172">
        <v>0</v>
      </c>
      <c r="J338" s="172">
        <v>1</v>
      </c>
      <c r="K338" s="172">
        <v>0</v>
      </c>
      <c r="L338" s="172">
        <v>0</v>
      </c>
      <c r="M338" s="172">
        <v>0</v>
      </c>
      <c r="N338" s="172">
        <v>0</v>
      </c>
      <c r="O338" s="172">
        <v>1</v>
      </c>
      <c r="P338" s="172">
        <v>0</v>
      </c>
      <c r="Q338" s="172">
        <v>0</v>
      </c>
    </row>
    <row r="339" spans="1:18" ht="63.75" x14ac:dyDescent="0.2">
      <c r="A339" s="381" t="s">
        <v>174</v>
      </c>
    </row>
    <row r="340" spans="1:18" ht="25.5" x14ac:dyDescent="0.2">
      <c r="A340" s="381" t="s">
        <v>73</v>
      </c>
      <c r="B340" s="173">
        <v>0</v>
      </c>
      <c r="C340" s="173">
        <v>0</v>
      </c>
      <c r="D340" s="173">
        <v>0</v>
      </c>
      <c r="E340" s="173">
        <v>0</v>
      </c>
      <c r="F340" s="173">
        <v>0</v>
      </c>
      <c r="G340" s="173">
        <v>0</v>
      </c>
      <c r="H340" s="173">
        <v>0</v>
      </c>
      <c r="I340" s="173">
        <v>0</v>
      </c>
      <c r="J340" s="173">
        <v>19</v>
      </c>
      <c r="K340" s="173">
        <v>0</v>
      </c>
      <c r="L340" s="173">
        <v>0</v>
      </c>
      <c r="M340" s="173">
        <v>0</v>
      </c>
      <c r="N340" s="173">
        <v>0</v>
      </c>
      <c r="O340" s="173">
        <v>19</v>
      </c>
      <c r="P340" s="173">
        <v>0</v>
      </c>
      <c r="Q340" s="173">
        <v>0</v>
      </c>
      <c r="R340" s="173" t="s">
        <v>74</v>
      </c>
    </row>
    <row r="341" spans="1:18" ht="25.5" x14ac:dyDescent="0.2">
      <c r="A341" s="381" t="s">
        <v>75</v>
      </c>
      <c r="B341" s="173">
        <v>0</v>
      </c>
      <c r="C341" s="173">
        <v>0</v>
      </c>
      <c r="D341" s="173">
        <v>0</v>
      </c>
      <c r="E341" s="173">
        <v>0</v>
      </c>
      <c r="F341" s="173">
        <v>0</v>
      </c>
      <c r="G341" s="173">
        <v>0</v>
      </c>
      <c r="H341" s="173">
        <v>0</v>
      </c>
      <c r="I341" s="173">
        <v>0</v>
      </c>
      <c r="J341" s="173">
        <v>1</v>
      </c>
      <c r="K341" s="173">
        <v>0</v>
      </c>
      <c r="L341" s="173">
        <v>0</v>
      </c>
      <c r="M341" s="173">
        <v>0</v>
      </c>
      <c r="N341" s="173">
        <v>0</v>
      </c>
      <c r="O341" s="173">
        <v>1</v>
      </c>
      <c r="P341" s="173">
        <v>0</v>
      </c>
      <c r="Q341" s="173">
        <v>0</v>
      </c>
      <c r="R341" s="173" t="s">
        <v>76</v>
      </c>
    </row>
    <row r="342" spans="1:18" ht="25.5" x14ac:dyDescent="0.2">
      <c r="A342" s="381" t="s">
        <v>77</v>
      </c>
      <c r="B342" s="173">
        <v>0</v>
      </c>
      <c r="C342" s="173">
        <v>0</v>
      </c>
      <c r="D342" s="173">
        <v>0</v>
      </c>
      <c r="E342" s="173">
        <v>0</v>
      </c>
      <c r="F342" s="173">
        <v>0</v>
      </c>
      <c r="G342" s="173">
        <v>0</v>
      </c>
      <c r="H342" s="173">
        <v>0</v>
      </c>
      <c r="I342" s="173">
        <v>0</v>
      </c>
      <c r="J342" s="173">
        <v>0</v>
      </c>
      <c r="K342" s="173">
        <v>0</v>
      </c>
      <c r="L342" s="173">
        <v>0</v>
      </c>
      <c r="M342" s="173">
        <v>0</v>
      </c>
      <c r="N342" s="173">
        <v>0</v>
      </c>
      <c r="O342" s="173">
        <v>0</v>
      </c>
      <c r="P342" s="173">
        <v>0</v>
      </c>
      <c r="Q342" s="173">
        <v>0</v>
      </c>
      <c r="R342" s="173" t="s">
        <v>78</v>
      </c>
    </row>
    <row r="343" spans="1:18" x14ac:dyDescent="0.2">
      <c r="A343" s="381" t="s">
        <v>85</v>
      </c>
      <c r="B343" s="174">
        <v>0</v>
      </c>
      <c r="C343" s="174">
        <v>0</v>
      </c>
      <c r="D343" s="174">
        <v>0</v>
      </c>
      <c r="E343" s="174">
        <v>0</v>
      </c>
      <c r="F343" s="174">
        <v>0</v>
      </c>
      <c r="G343" s="174">
        <v>0</v>
      </c>
      <c r="H343" s="174">
        <v>0</v>
      </c>
      <c r="I343" s="174">
        <v>0</v>
      </c>
      <c r="J343" s="174">
        <v>21</v>
      </c>
      <c r="K343" s="174">
        <v>0</v>
      </c>
      <c r="L343" s="174">
        <v>0</v>
      </c>
      <c r="M343" s="174">
        <v>0</v>
      </c>
      <c r="N343" s="174">
        <v>0</v>
      </c>
      <c r="O343" s="174">
        <v>21</v>
      </c>
      <c r="P343" s="174">
        <v>0</v>
      </c>
      <c r="Q343" s="174">
        <v>0</v>
      </c>
    </row>
    <row r="344" spans="1:18" ht="51" x14ac:dyDescent="0.2">
      <c r="A344" s="381" t="s">
        <v>175</v>
      </c>
    </row>
    <row r="345" spans="1:18" ht="25.5" x14ac:dyDescent="0.2">
      <c r="A345" s="381" t="s">
        <v>77</v>
      </c>
      <c r="B345" s="175">
        <v>0</v>
      </c>
      <c r="C345" s="175">
        <v>0</v>
      </c>
      <c r="D345" s="175">
        <v>0</v>
      </c>
      <c r="E345" s="175">
        <v>0</v>
      </c>
      <c r="F345" s="175">
        <v>0</v>
      </c>
      <c r="G345" s="175">
        <v>0</v>
      </c>
      <c r="H345" s="175">
        <v>0</v>
      </c>
      <c r="I345" s="175">
        <v>0</v>
      </c>
      <c r="J345" s="175">
        <v>0</v>
      </c>
      <c r="K345" s="175">
        <v>0</v>
      </c>
      <c r="L345" s="175">
        <v>0</v>
      </c>
      <c r="M345" s="175">
        <v>0</v>
      </c>
      <c r="N345" s="175">
        <v>0</v>
      </c>
      <c r="O345" s="175">
        <v>0</v>
      </c>
      <c r="P345" s="175">
        <v>0</v>
      </c>
      <c r="Q345" s="175">
        <v>0</v>
      </c>
      <c r="R345" s="175" t="s">
        <v>78</v>
      </c>
    </row>
    <row r="346" spans="1:18" x14ac:dyDescent="0.2">
      <c r="A346" s="381" t="s">
        <v>85</v>
      </c>
      <c r="B346" s="176">
        <v>0</v>
      </c>
      <c r="C346" s="176">
        <v>0</v>
      </c>
      <c r="D346" s="176">
        <v>0</v>
      </c>
      <c r="E346" s="176">
        <v>0</v>
      </c>
      <c r="F346" s="176">
        <v>0</v>
      </c>
      <c r="G346" s="176">
        <v>0</v>
      </c>
      <c r="H346" s="176">
        <v>0</v>
      </c>
      <c r="I346" s="176">
        <v>0</v>
      </c>
      <c r="J346" s="176">
        <v>0</v>
      </c>
      <c r="K346" s="176">
        <v>0</v>
      </c>
      <c r="L346" s="176">
        <v>0</v>
      </c>
      <c r="M346" s="176">
        <v>0</v>
      </c>
      <c r="N346" s="176">
        <v>0</v>
      </c>
      <c r="O346" s="176">
        <v>0</v>
      </c>
      <c r="P346" s="176">
        <v>0</v>
      </c>
      <c r="Q346" s="176">
        <v>0</v>
      </c>
    </row>
    <row r="347" spans="1:18" ht="76.5" x14ac:dyDescent="0.2">
      <c r="A347" s="381" t="s">
        <v>176</v>
      </c>
    </row>
    <row r="348" spans="1:18" ht="25.5" x14ac:dyDescent="0.2">
      <c r="A348" s="381" t="s">
        <v>73</v>
      </c>
      <c r="B348" s="177">
        <v>0</v>
      </c>
      <c r="C348" s="177">
        <v>0</v>
      </c>
      <c r="D348" s="177">
        <v>0</v>
      </c>
      <c r="E348" s="177">
        <v>0</v>
      </c>
      <c r="F348" s="177">
        <v>0</v>
      </c>
      <c r="G348" s="177">
        <v>0</v>
      </c>
      <c r="H348" s="177">
        <v>0</v>
      </c>
      <c r="I348" s="177">
        <v>0</v>
      </c>
      <c r="J348" s="177">
        <v>0</v>
      </c>
      <c r="K348" s="177">
        <v>0</v>
      </c>
      <c r="L348" s="177">
        <v>0</v>
      </c>
      <c r="M348" s="177">
        <v>0</v>
      </c>
      <c r="N348" s="177">
        <v>0</v>
      </c>
      <c r="O348" s="177">
        <v>0</v>
      </c>
      <c r="P348" s="177">
        <v>0</v>
      </c>
      <c r="Q348" s="177">
        <v>0</v>
      </c>
      <c r="R348" s="177" t="s">
        <v>74</v>
      </c>
    </row>
    <row r="349" spans="1:18" ht="25.5" x14ac:dyDescent="0.2">
      <c r="A349" s="381" t="s">
        <v>75</v>
      </c>
      <c r="B349" s="177">
        <v>0</v>
      </c>
      <c r="C349" s="177">
        <v>0</v>
      </c>
      <c r="D349" s="177">
        <v>0</v>
      </c>
      <c r="E349" s="177">
        <v>0</v>
      </c>
      <c r="F349" s="177">
        <v>0</v>
      </c>
      <c r="G349" s="177">
        <v>0</v>
      </c>
      <c r="H349" s="177">
        <v>0</v>
      </c>
      <c r="I349" s="177">
        <v>0</v>
      </c>
      <c r="J349" s="177">
        <v>0</v>
      </c>
      <c r="K349" s="177">
        <v>0</v>
      </c>
      <c r="L349" s="177">
        <v>0</v>
      </c>
      <c r="M349" s="177">
        <v>0</v>
      </c>
      <c r="N349" s="177">
        <v>0</v>
      </c>
      <c r="O349" s="177">
        <v>0</v>
      </c>
      <c r="P349" s="177">
        <v>0</v>
      </c>
      <c r="Q349" s="177">
        <v>0</v>
      </c>
      <c r="R349" s="177" t="s">
        <v>76</v>
      </c>
    </row>
    <row r="350" spans="1:18" x14ac:dyDescent="0.2">
      <c r="A350" s="381" t="s">
        <v>85</v>
      </c>
      <c r="B350" s="178">
        <v>0</v>
      </c>
      <c r="C350" s="178">
        <v>0</v>
      </c>
      <c r="D350" s="178">
        <v>0</v>
      </c>
      <c r="E350" s="178">
        <v>0</v>
      </c>
      <c r="F350" s="178">
        <v>0</v>
      </c>
      <c r="G350" s="178">
        <v>0</v>
      </c>
      <c r="H350" s="178">
        <v>0</v>
      </c>
      <c r="I350" s="178">
        <v>0</v>
      </c>
      <c r="J350" s="178">
        <v>0</v>
      </c>
      <c r="K350" s="178">
        <v>0</v>
      </c>
      <c r="L350" s="178">
        <v>0</v>
      </c>
      <c r="M350" s="178">
        <v>0</v>
      </c>
      <c r="N350" s="178">
        <v>0</v>
      </c>
      <c r="O350" s="178">
        <v>0</v>
      </c>
      <c r="P350" s="178">
        <v>0</v>
      </c>
      <c r="Q350" s="178">
        <v>0</v>
      </c>
    </row>
    <row r="351" spans="1:18" ht="76.5" x14ac:dyDescent="0.2">
      <c r="A351" s="381" t="s">
        <v>177</v>
      </c>
    </row>
    <row r="352" spans="1:18" ht="25.5" x14ac:dyDescent="0.2">
      <c r="A352" s="381" t="s">
        <v>73</v>
      </c>
      <c r="B352" s="179">
        <v>0</v>
      </c>
      <c r="C352" s="179">
        <v>0</v>
      </c>
      <c r="D352" s="179">
        <v>0</v>
      </c>
      <c r="E352" s="179">
        <v>0</v>
      </c>
      <c r="F352" s="179">
        <v>0</v>
      </c>
      <c r="G352" s="179">
        <v>0</v>
      </c>
      <c r="H352" s="179">
        <v>0</v>
      </c>
      <c r="I352" s="179">
        <v>0</v>
      </c>
      <c r="J352" s="179">
        <v>14</v>
      </c>
      <c r="K352" s="179">
        <v>0</v>
      </c>
      <c r="L352" s="179">
        <v>0</v>
      </c>
      <c r="M352" s="179">
        <v>0</v>
      </c>
      <c r="N352" s="179">
        <v>0</v>
      </c>
      <c r="O352" s="179">
        <v>14</v>
      </c>
      <c r="P352" s="179">
        <v>0</v>
      </c>
      <c r="Q352" s="179">
        <v>14</v>
      </c>
      <c r="R352" s="179" t="s">
        <v>74</v>
      </c>
    </row>
    <row r="353" spans="1:18" ht="25.5" x14ac:dyDescent="0.2">
      <c r="A353" s="381" t="s">
        <v>75</v>
      </c>
      <c r="B353" s="179">
        <v>0</v>
      </c>
      <c r="C353" s="179">
        <v>0</v>
      </c>
      <c r="D353" s="179">
        <v>0</v>
      </c>
      <c r="E353" s="179">
        <v>0</v>
      </c>
      <c r="F353" s="179">
        <v>0</v>
      </c>
      <c r="G353" s="179">
        <v>0</v>
      </c>
      <c r="H353" s="179">
        <v>0</v>
      </c>
      <c r="I353" s="179">
        <v>0</v>
      </c>
      <c r="J353" s="179">
        <v>0</v>
      </c>
      <c r="K353" s="179">
        <v>0</v>
      </c>
      <c r="L353" s="179">
        <v>0</v>
      </c>
      <c r="M353" s="179">
        <v>0</v>
      </c>
      <c r="N353" s="179">
        <v>0</v>
      </c>
      <c r="O353" s="179">
        <v>0</v>
      </c>
      <c r="P353" s="179">
        <v>0</v>
      </c>
      <c r="Q353" s="179">
        <v>0</v>
      </c>
      <c r="R353" s="179" t="s">
        <v>76</v>
      </c>
    </row>
    <row r="354" spans="1:18" x14ac:dyDescent="0.2">
      <c r="A354" s="381" t="s">
        <v>85</v>
      </c>
      <c r="B354" s="180">
        <v>0</v>
      </c>
      <c r="C354" s="180">
        <v>0</v>
      </c>
      <c r="D354" s="180">
        <v>0</v>
      </c>
      <c r="E354" s="180">
        <v>0</v>
      </c>
      <c r="F354" s="180">
        <v>0</v>
      </c>
      <c r="G354" s="180">
        <v>0</v>
      </c>
      <c r="H354" s="180">
        <v>0</v>
      </c>
      <c r="I354" s="180">
        <v>0</v>
      </c>
      <c r="J354" s="180">
        <v>14</v>
      </c>
      <c r="K354" s="180">
        <v>0</v>
      </c>
      <c r="L354" s="180">
        <v>0</v>
      </c>
      <c r="M354" s="180">
        <v>0</v>
      </c>
      <c r="N354" s="180">
        <v>0</v>
      </c>
      <c r="O354" s="180">
        <v>14</v>
      </c>
      <c r="P354" s="180">
        <v>0</v>
      </c>
      <c r="Q354" s="180">
        <v>14</v>
      </c>
    </row>
    <row r="355" spans="1:18" ht="153" x14ac:dyDescent="0.2">
      <c r="A355" s="381" t="s">
        <v>178</v>
      </c>
    </row>
    <row r="356" spans="1:18" ht="25.5" x14ac:dyDescent="0.2">
      <c r="A356" s="381" t="s">
        <v>73</v>
      </c>
      <c r="B356" s="181">
        <v>0</v>
      </c>
      <c r="C356" s="181">
        <v>0</v>
      </c>
      <c r="D356" s="181">
        <v>0</v>
      </c>
      <c r="E356" s="181">
        <v>0</v>
      </c>
      <c r="F356" s="181">
        <v>0</v>
      </c>
      <c r="G356" s="181">
        <v>0</v>
      </c>
      <c r="H356" s="181">
        <v>0</v>
      </c>
      <c r="I356" s="181">
        <v>0</v>
      </c>
      <c r="J356" s="181">
        <v>1</v>
      </c>
      <c r="K356" s="181">
        <v>0</v>
      </c>
      <c r="L356" s="181">
        <v>0</v>
      </c>
      <c r="M356" s="181">
        <v>0</v>
      </c>
      <c r="N356" s="181">
        <v>0</v>
      </c>
      <c r="O356" s="181">
        <v>1</v>
      </c>
      <c r="P356" s="181">
        <v>0</v>
      </c>
      <c r="Q356" s="181">
        <v>0</v>
      </c>
      <c r="R356" s="181" t="s">
        <v>74</v>
      </c>
    </row>
    <row r="357" spans="1:18" ht="25.5" x14ac:dyDescent="0.2">
      <c r="A357" s="381" t="s">
        <v>75</v>
      </c>
      <c r="B357" s="181">
        <v>0</v>
      </c>
      <c r="C357" s="181">
        <v>0</v>
      </c>
      <c r="D357" s="181">
        <v>0</v>
      </c>
      <c r="E357" s="181">
        <v>0</v>
      </c>
      <c r="F357" s="181">
        <v>0</v>
      </c>
      <c r="G357" s="181">
        <v>0</v>
      </c>
      <c r="H357" s="181">
        <v>0</v>
      </c>
      <c r="I357" s="181">
        <v>0</v>
      </c>
      <c r="J357" s="181">
        <v>0</v>
      </c>
      <c r="K357" s="181">
        <v>0</v>
      </c>
      <c r="L357" s="181">
        <v>0</v>
      </c>
      <c r="M357" s="181">
        <v>0</v>
      </c>
      <c r="N357" s="181">
        <v>0</v>
      </c>
      <c r="O357" s="181">
        <v>0</v>
      </c>
      <c r="P357" s="181">
        <v>0</v>
      </c>
      <c r="Q357" s="181">
        <v>0</v>
      </c>
      <c r="R357" s="181" t="s">
        <v>76</v>
      </c>
    </row>
    <row r="358" spans="1:18" ht="25.5" x14ac:dyDescent="0.2">
      <c r="A358" s="381" t="s">
        <v>77</v>
      </c>
      <c r="B358" s="181">
        <v>0</v>
      </c>
      <c r="C358" s="181">
        <v>0</v>
      </c>
      <c r="D358" s="181">
        <v>0</v>
      </c>
      <c r="E358" s="181">
        <v>0</v>
      </c>
      <c r="F358" s="181">
        <v>0</v>
      </c>
      <c r="G358" s="181">
        <v>0</v>
      </c>
      <c r="H358" s="181">
        <v>0</v>
      </c>
      <c r="I358" s="181">
        <v>0</v>
      </c>
      <c r="J358" s="181">
        <v>0</v>
      </c>
      <c r="K358" s="181">
        <v>0</v>
      </c>
      <c r="L358" s="181">
        <v>0</v>
      </c>
      <c r="M358" s="181">
        <v>0</v>
      </c>
      <c r="N358" s="181">
        <v>0</v>
      </c>
      <c r="O358" s="181">
        <v>0</v>
      </c>
      <c r="P358" s="181">
        <v>0</v>
      </c>
      <c r="Q358" s="181">
        <v>0</v>
      </c>
      <c r="R358" s="181" t="s">
        <v>78</v>
      </c>
    </row>
    <row r="359" spans="1:18" x14ac:dyDescent="0.2">
      <c r="A359" s="381" t="s">
        <v>85</v>
      </c>
      <c r="B359" s="182">
        <v>0</v>
      </c>
      <c r="C359" s="182">
        <v>0</v>
      </c>
      <c r="D359" s="182">
        <v>0</v>
      </c>
      <c r="E359" s="182">
        <v>0</v>
      </c>
      <c r="F359" s="182">
        <v>0</v>
      </c>
      <c r="G359" s="182">
        <v>0</v>
      </c>
      <c r="H359" s="182">
        <v>0</v>
      </c>
      <c r="I359" s="182">
        <v>0</v>
      </c>
      <c r="J359" s="182">
        <v>1</v>
      </c>
      <c r="K359" s="182">
        <v>0</v>
      </c>
      <c r="L359" s="182">
        <v>0</v>
      </c>
      <c r="M359" s="182">
        <v>0</v>
      </c>
      <c r="N359" s="182">
        <v>0</v>
      </c>
      <c r="O359" s="182">
        <v>1</v>
      </c>
      <c r="P359" s="182">
        <v>0</v>
      </c>
      <c r="Q359" s="182">
        <v>0</v>
      </c>
    </row>
    <row r="360" spans="1:18" ht="63.75" x14ac:dyDescent="0.2">
      <c r="A360" s="381" t="s">
        <v>179</v>
      </c>
    </row>
    <row r="361" spans="1:18" ht="25.5" x14ac:dyDescent="0.2">
      <c r="A361" s="381" t="s">
        <v>73</v>
      </c>
      <c r="B361" s="183">
        <v>0</v>
      </c>
      <c r="C361" s="183">
        <v>0</v>
      </c>
      <c r="D361" s="183">
        <v>0</v>
      </c>
      <c r="E361" s="183">
        <v>0</v>
      </c>
      <c r="F361" s="183">
        <v>0</v>
      </c>
      <c r="G361" s="183">
        <v>0</v>
      </c>
      <c r="H361" s="183">
        <v>0</v>
      </c>
      <c r="I361" s="183">
        <v>0</v>
      </c>
      <c r="J361" s="183">
        <v>29</v>
      </c>
      <c r="K361" s="183">
        <v>0</v>
      </c>
      <c r="L361" s="183">
        <v>0</v>
      </c>
      <c r="M361" s="183">
        <v>0</v>
      </c>
      <c r="N361" s="183">
        <v>0</v>
      </c>
      <c r="O361" s="183">
        <v>29</v>
      </c>
      <c r="P361" s="183">
        <v>0</v>
      </c>
      <c r="Q361" s="183">
        <v>0</v>
      </c>
      <c r="R361" s="183" t="s">
        <v>74</v>
      </c>
    </row>
    <row r="362" spans="1:18" ht="25.5" x14ac:dyDescent="0.2">
      <c r="A362" s="381" t="s">
        <v>75</v>
      </c>
      <c r="B362" s="183">
        <v>0</v>
      </c>
      <c r="C362" s="183">
        <v>0</v>
      </c>
      <c r="D362" s="183">
        <v>0</v>
      </c>
      <c r="E362" s="183">
        <v>0</v>
      </c>
      <c r="F362" s="183">
        <v>0</v>
      </c>
      <c r="G362" s="183">
        <v>0</v>
      </c>
      <c r="H362" s="183">
        <v>0</v>
      </c>
      <c r="I362" s="183">
        <v>0</v>
      </c>
      <c r="J362" s="183">
        <v>11</v>
      </c>
      <c r="K362" s="183">
        <v>0</v>
      </c>
      <c r="L362" s="183">
        <v>0</v>
      </c>
      <c r="M362" s="183">
        <v>0</v>
      </c>
      <c r="N362" s="183">
        <v>0</v>
      </c>
      <c r="O362" s="183">
        <v>11</v>
      </c>
      <c r="P362" s="183">
        <v>0</v>
      </c>
      <c r="Q362" s="183">
        <v>0</v>
      </c>
      <c r="R362" s="183" t="s">
        <v>76</v>
      </c>
    </row>
    <row r="363" spans="1:18" x14ac:dyDescent="0.2">
      <c r="A363" s="381" t="s">
        <v>85</v>
      </c>
      <c r="B363" s="184">
        <v>0</v>
      </c>
      <c r="C363" s="184">
        <v>0</v>
      </c>
      <c r="D363" s="184">
        <v>0</v>
      </c>
      <c r="E363" s="184">
        <v>0</v>
      </c>
      <c r="F363" s="184">
        <v>0</v>
      </c>
      <c r="G363" s="184">
        <v>0</v>
      </c>
      <c r="H363" s="184">
        <v>0</v>
      </c>
      <c r="I363" s="184">
        <v>0</v>
      </c>
      <c r="J363" s="184">
        <v>39</v>
      </c>
      <c r="K363" s="184">
        <v>0</v>
      </c>
      <c r="L363" s="184">
        <v>0</v>
      </c>
      <c r="M363" s="184">
        <v>0</v>
      </c>
      <c r="N363" s="184">
        <v>0</v>
      </c>
      <c r="O363" s="184">
        <v>39</v>
      </c>
      <c r="P363" s="184">
        <v>0</v>
      </c>
      <c r="Q363" s="184">
        <v>0</v>
      </c>
    </row>
    <row r="364" spans="1:18" ht="76.5" x14ac:dyDescent="0.2">
      <c r="A364" s="381" t="s">
        <v>180</v>
      </c>
    </row>
    <row r="365" spans="1:18" ht="25.5" x14ac:dyDescent="0.2">
      <c r="A365" s="381" t="s">
        <v>181</v>
      </c>
      <c r="B365" s="185">
        <v>0</v>
      </c>
      <c r="C365" s="185">
        <v>0</v>
      </c>
      <c r="D365" s="185">
        <v>0</v>
      </c>
      <c r="E365" s="185">
        <v>0</v>
      </c>
      <c r="F365" s="185">
        <v>0</v>
      </c>
      <c r="G365" s="185">
        <v>0</v>
      </c>
      <c r="H365" s="185">
        <v>0</v>
      </c>
      <c r="I365" s="185">
        <v>0</v>
      </c>
      <c r="J365" s="185">
        <v>0</v>
      </c>
      <c r="K365" s="185">
        <v>0</v>
      </c>
      <c r="L365" s="185">
        <v>0</v>
      </c>
      <c r="M365" s="185">
        <v>0</v>
      </c>
      <c r="N365" s="185">
        <v>0</v>
      </c>
      <c r="O365" s="185">
        <v>0</v>
      </c>
      <c r="P365" s="185">
        <v>0</v>
      </c>
      <c r="Q365" s="185">
        <v>0</v>
      </c>
      <c r="R365" s="185" t="s">
        <v>182</v>
      </c>
    </row>
    <row r="366" spans="1:18" ht="25.5" x14ac:dyDescent="0.2">
      <c r="A366" s="381" t="s">
        <v>73</v>
      </c>
      <c r="B366" s="185">
        <v>0</v>
      </c>
      <c r="C366" s="185">
        <v>0</v>
      </c>
      <c r="D366" s="185">
        <v>0</v>
      </c>
      <c r="E366" s="185">
        <v>0</v>
      </c>
      <c r="F366" s="185">
        <v>0</v>
      </c>
      <c r="G366" s="185">
        <v>0</v>
      </c>
      <c r="H366" s="185">
        <v>0</v>
      </c>
      <c r="I366" s="185">
        <v>0</v>
      </c>
      <c r="J366" s="185">
        <v>0</v>
      </c>
      <c r="K366" s="185">
        <v>0</v>
      </c>
      <c r="L366" s="185">
        <v>0</v>
      </c>
      <c r="M366" s="185">
        <v>0</v>
      </c>
      <c r="N366" s="185">
        <v>0</v>
      </c>
      <c r="O366" s="185">
        <v>0</v>
      </c>
      <c r="P366" s="185">
        <v>0</v>
      </c>
      <c r="Q366" s="185">
        <v>0</v>
      </c>
      <c r="R366" s="185" t="s">
        <v>74</v>
      </c>
    </row>
    <row r="367" spans="1:18" ht="25.5" x14ac:dyDescent="0.2">
      <c r="A367" s="381" t="s">
        <v>75</v>
      </c>
      <c r="B367" s="185">
        <v>0</v>
      </c>
      <c r="C367" s="185">
        <v>0</v>
      </c>
      <c r="D367" s="185">
        <v>0</v>
      </c>
      <c r="E367" s="185">
        <v>0</v>
      </c>
      <c r="F367" s="185">
        <v>0</v>
      </c>
      <c r="G367" s="185">
        <v>0</v>
      </c>
      <c r="H367" s="185">
        <v>0</v>
      </c>
      <c r="I367" s="185">
        <v>0</v>
      </c>
      <c r="J367" s="185">
        <v>0</v>
      </c>
      <c r="K367" s="185">
        <v>0</v>
      </c>
      <c r="L367" s="185">
        <v>0</v>
      </c>
      <c r="M367" s="185">
        <v>0</v>
      </c>
      <c r="N367" s="185">
        <v>0</v>
      </c>
      <c r="O367" s="185">
        <v>0</v>
      </c>
      <c r="P367" s="185">
        <v>0</v>
      </c>
      <c r="Q367" s="185">
        <v>0</v>
      </c>
      <c r="R367" s="185" t="s">
        <v>76</v>
      </c>
    </row>
    <row r="368" spans="1:18" ht="25.5" x14ac:dyDescent="0.2">
      <c r="A368" s="381" t="s">
        <v>79</v>
      </c>
      <c r="B368" s="185">
        <v>0</v>
      </c>
      <c r="C368" s="185">
        <v>0</v>
      </c>
      <c r="D368" s="185">
        <v>0</v>
      </c>
      <c r="E368" s="185">
        <v>0</v>
      </c>
      <c r="F368" s="185">
        <v>0</v>
      </c>
      <c r="G368" s="185">
        <v>0</v>
      </c>
      <c r="H368" s="185">
        <v>0</v>
      </c>
      <c r="I368" s="185">
        <v>0</v>
      </c>
      <c r="J368" s="185">
        <v>0</v>
      </c>
      <c r="K368" s="185">
        <v>0</v>
      </c>
      <c r="L368" s="185">
        <v>0</v>
      </c>
      <c r="M368" s="185">
        <v>0</v>
      </c>
      <c r="N368" s="185">
        <v>0</v>
      </c>
      <c r="O368" s="185">
        <v>0</v>
      </c>
      <c r="P368" s="185">
        <v>0</v>
      </c>
      <c r="Q368" s="185">
        <v>0</v>
      </c>
      <c r="R368" s="185" t="s">
        <v>80</v>
      </c>
    </row>
    <row r="369" spans="1:18" x14ac:dyDescent="0.2">
      <c r="A369" s="381" t="s">
        <v>85</v>
      </c>
      <c r="B369" s="186">
        <v>0</v>
      </c>
      <c r="C369" s="186">
        <v>0</v>
      </c>
      <c r="D369" s="186">
        <v>0</v>
      </c>
      <c r="E369" s="186">
        <v>0</v>
      </c>
      <c r="F369" s="186">
        <v>0</v>
      </c>
      <c r="G369" s="186">
        <v>0</v>
      </c>
      <c r="H369" s="186">
        <v>0</v>
      </c>
      <c r="I369" s="186">
        <v>0</v>
      </c>
      <c r="J369" s="186">
        <v>0</v>
      </c>
      <c r="K369" s="186">
        <v>0</v>
      </c>
      <c r="L369" s="186">
        <v>0</v>
      </c>
      <c r="M369" s="186">
        <v>0</v>
      </c>
      <c r="N369" s="186">
        <v>0</v>
      </c>
      <c r="O369" s="186">
        <v>0</v>
      </c>
      <c r="P369" s="186">
        <v>0</v>
      </c>
      <c r="Q369" s="186">
        <v>0</v>
      </c>
    </row>
    <row r="370" spans="1:18" ht="76.5" x14ac:dyDescent="0.2">
      <c r="A370" s="381" t="s">
        <v>183</v>
      </c>
    </row>
    <row r="371" spans="1:18" ht="25.5" x14ac:dyDescent="0.2">
      <c r="A371" s="381" t="s">
        <v>181</v>
      </c>
      <c r="B371" s="187">
        <v>0</v>
      </c>
      <c r="C371" s="187">
        <v>0</v>
      </c>
      <c r="D371" s="187">
        <v>0</v>
      </c>
      <c r="E371" s="187">
        <v>0</v>
      </c>
      <c r="F371" s="187">
        <v>0</v>
      </c>
      <c r="G371" s="187">
        <v>0</v>
      </c>
      <c r="H371" s="187">
        <v>0</v>
      </c>
      <c r="I371" s="187">
        <v>0</v>
      </c>
      <c r="J371" s="187">
        <v>0</v>
      </c>
      <c r="K371" s="187">
        <v>0</v>
      </c>
      <c r="L371" s="187">
        <v>0</v>
      </c>
      <c r="M371" s="187">
        <v>0</v>
      </c>
      <c r="N371" s="187">
        <v>0</v>
      </c>
      <c r="O371" s="187">
        <v>0</v>
      </c>
      <c r="P371" s="187">
        <v>0</v>
      </c>
      <c r="Q371" s="187">
        <v>0</v>
      </c>
      <c r="R371" s="187" t="s">
        <v>182</v>
      </c>
    </row>
    <row r="372" spans="1:18" ht="25.5" x14ac:dyDescent="0.2">
      <c r="A372" s="381" t="s">
        <v>73</v>
      </c>
      <c r="B372" s="187">
        <v>0</v>
      </c>
      <c r="C372" s="187">
        <v>0</v>
      </c>
      <c r="D372" s="187">
        <v>0</v>
      </c>
      <c r="E372" s="187">
        <v>0</v>
      </c>
      <c r="F372" s="187">
        <v>0</v>
      </c>
      <c r="G372" s="187">
        <v>0</v>
      </c>
      <c r="H372" s="187">
        <v>0</v>
      </c>
      <c r="I372" s="187">
        <v>0</v>
      </c>
      <c r="J372" s="187">
        <v>0</v>
      </c>
      <c r="K372" s="187">
        <v>0</v>
      </c>
      <c r="L372" s="187">
        <v>0</v>
      </c>
      <c r="M372" s="187">
        <v>0</v>
      </c>
      <c r="N372" s="187">
        <v>0</v>
      </c>
      <c r="O372" s="187">
        <v>0</v>
      </c>
      <c r="P372" s="187">
        <v>0</v>
      </c>
      <c r="Q372" s="187">
        <v>0</v>
      </c>
      <c r="R372" s="187" t="s">
        <v>74</v>
      </c>
    </row>
    <row r="373" spans="1:18" ht="25.5" x14ac:dyDescent="0.2">
      <c r="A373" s="381" t="s">
        <v>79</v>
      </c>
      <c r="B373" s="187">
        <v>0</v>
      </c>
      <c r="C373" s="187">
        <v>0</v>
      </c>
      <c r="D373" s="187">
        <v>0</v>
      </c>
      <c r="E373" s="187">
        <v>0</v>
      </c>
      <c r="F373" s="187">
        <v>0</v>
      </c>
      <c r="G373" s="187">
        <v>0</v>
      </c>
      <c r="H373" s="187">
        <v>0</v>
      </c>
      <c r="I373" s="187">
        <v>0</v>
      </c>
      <c r="J373" s="187">
        <v>0</v>
      </c>
      <c r="K373" s="187">
        <v>0</v>
      </c>
      <c r="L373" s="187">
        <v>0</v>
      </c>
      <c r="M373" s="187">
        <v>0</v>
      </c>
      <c r="N373" s="187">
        <v>0</v>
      </c>
      <c r="O373" s="187">
        <v>0</v>
      </c>
      <c r="P373" s="187">
        <v>0</v>
      </c>
      <c r="Q373" s="187">
        <v>0</v>
      </c>
      <c r="R373" s="187" t="s">
        <v>80</v>
      </c>
    </row>
    <row r="374" spans="1:18" x14ac:dyDescent="0.2">
      <c r="A374" s="381" t="s">
        <v>85</v>
      </c>
      <c r="B374" s="188">
        <v>0</v>
      </c>
      <c r="C374" s="188">
        <v>0</v>
      </c>
      <c r="D374" s="188">
        <v>0</v>
      </c>
      <c r="E374" s="188">
        <v>0</v>
      </c>
      <c r="F374" s="188">
        <v>0</v>
      </c>
      <c r="G374" s="188">
        <v>0</v>
      </c>
      <c r="H374" s="188">
        <v>0</v>
      </c>
      <c r="I374" s="188">
        <v>0</v>
      </c>
      <c r="J374" s="188">
        <v>0</v>
      </c>
      <c r="K374" s="188">
        <v>0</v>
      </c>
      <c r="L374" s="188">
        <v>0</v>
      </c>
      <c r="M374" s="188">
        <v>0</v>
      </c>
      <c r="N374" s="188">
        <v>0</v>
      </c>
      <c r="O374" s="188">
        <v>0</v>
      </c>
      <c r="P374" s="188">
        <v>0</v>
      </c>
      <c r="Q374" s="188">
        <v>0</v>
      </c>
    </row>
    <row r="375" spans="1:18" ht="114.75" x14ac:dyDescent="0.2">
      <c r="A375" s="381" t="s">
        <v>184</v>
      </c>
    </row>
    <row r="376" spans="1:18" ht="25.5" x14ac:dyDescent="0.2">
      <c r="A376" s="381" t="s">
        <v>73</v>
      </c>
      <c r="B376" s="189">
        <v>0</v>
      </c>
      <c r="C376" s="189">
        <v>0</v>
      </c>
      <c r="D376" s="189">
        <v>0</v>
      </c>
      <c r="E376" s="189">
        <v>0</v>
      </c>
      <c r="F376" s="189">
        <v>0</v>
      </c>
      <c r="G376" s="189">
        <v>0</v>
      </c>
      <c r="H376" s="189">
        <v>0</v>
      </c>
      <c r="I376" s="189">
        <v>0</v>
      </c>
      <c r="J376" s="189">
        <v>1</v>
      </c>
      <c r="K376" s="189">
        <v>0</v>
      </c>
      <c r="L376" s="189">
        <v>0</v>
      </c>
      <c r="M376" s="189">
        <v>0</v>
      </c>
      <c r="N376" s="189">
        <v>0</v>
      </c>
      <c r="O376" s="189">
        <v>1</v>
      </c>
      <c r="P376" s="189">
        <v>0</v>
      </c>
      <c r="Q376" s="189">
        <v>0</v>
      </c>
      <c r="R376" s="189" t="s">
        <v>74</v>
      </c>
    </row>
    <row r="377" spans="1:18" ht="25.5" x14ac:dyDescent="0.2">
      <c r="A377" s="381" t="s">
        <v>75</v>
      </c>
      <c r="B377" s="189">
        <v>0</v>
      </c>
      <c r="C377" s="189">
        <v>0</v>
      </c>
      <c r="D377" s="189">
        <v>0</v>
      </c>
      <c r="E377" s="189">
        <v>0</v>
      </c>
      <c r="F377" s="189">
        <v>0</v>
      </c>
      <c r="G377" s="189">
        <v>0</v>
      </c>
      <c r="H377" s="189">
        <v>0</v>
      </c>
      <c r="I377" s="189">
        <v>0</v>
      </c>
      <c r="J377" s="189">
        <v>0</v>
      </c>
      <c r="K377" s="189">
        <v>0</v>
      </c>
      <c r="L377" s="189">
        <v>0</v>
      </c>
      <c r="M377" s="189">
        <v>0</v>
      </c>
      <c r="N377" s="189">
        <v>0</v>
      </c>
      <c r="O377" s="189">
        <v>0</v>
      </c>
      <c r="P377" s="189">
        <v>0</v>
      </c>
      <c r="Q377" s="189">
        <v>0</v>
      </c>
      <c r="R377" s="189" t="s">
        <v>76</v>
      </c>
    </row>
    <row r="378" spans="1:18" x14ac:dyDescent="0.2">
      <c r="A378" s="381" t="s">
        <v>85</v>
      </c>
      <c r="B378" s="190">
        <v>0</v>
      </c>
      <c r="C378" s="190">
        <v>0</v>
      </c>
      <c r="D378" s="190">
        <v>0</v>
      </c>
      <c r="E378" s="190">
        <v>0</v>
      </c>
      <c r="F378" s="190">
        <v>0</v>
      </c>
      <c r="G378" s="190">
        <v>0</v>
      </c>
      <c r="H378" s="190">
        <v>0</v>
      </c>
      <c r="I378" s="190">
        <v>0</v>
      </c>
      <c r="J378" s="190">
        <v>1</v>
      </c>
      <c r="K378" s="190">
        <v>0</v>
      </c>
      <c r="L378" s="190">
        <v>0</v>
      </c>
      <c r="M378" s="190">
        <v>0</v>
      </c>
      <c r="N378" s="190">
        <v>0</v>
      </c>
      <c r="O378" s="190">
        <v>1</v>
      </c>
      <c r="P378" s="190">
        <v>0</v>
      </c>
      <c r="Q378" s="190">
        <v>0</v>
      </c>
    </row>
    <row r="379" spans="1:18" ht="127.5" x14ac:dyDescent="0.2">
      <c r="A379" s="381" t="s">
        <v>185</v>
      </c>
    </row>
    <row r="380" spans="1:18" ht="25.5" x14ac:dyDescent="0.2">
      <c r="A380" s="381" t="s">
        <v>73</v>
      </c>
      <c r="B380" s="191">
        <v>0</v>
      </c>
      <c r="C380" s="191">
        <v>0</v>
      </c>
      <c r="D380" s="191">
        <v>0</v>
      </c>
      <c r="E380" s="191">
        <v>0</v>
      </c>
      <c r="F380" s="191">
        <v>0</v>
      </c>
      <c r="G380" s="191">
        <v>0</v>
      </c>
      <c r="H380" s="191">
        <v>0</v>
      </c>
      <c r="I380" s="191">
        <v>0</v>
      </c>
      <c r="J380" s="191">
        <v>10</v>
      </c>
      <c r="K380" s="191">
        <v>0</v>
      </c>
      <c r="L380" s="191">
        <v>0</v>
      </c>
      <c r="M380" s="191">
        <v>0</v>
      </c>
      <c r="N380" s="191">
        <v>0</v>
      </c>
      <c r="O380" s="191">
        <v>10</v>
      </c>
      <c r="P380" s="191">
        <v>0</v>
      </c>
      <c r="Q380" s="191">
        <v>0</v>
      </c>
      <c r="R380" s="191" t="s">
        <v>74</v>
      </c>
    </row>
    <row r="381" spans="1:18" x14ac:dyDescent="0.2">
      <c r="A381" s="381" t="s">
        <v>85</v>
      </c>
      <c r="B381" s="192">
        <v>0</v>
      </c>
      <c r="C381" s="192">
        <v>0</v>
      </c>
      <c r="D381" s="192">
        <v>0</v>
      </c>
      <c r="E381" s="192">
        <v>0</v>
      </c>
      <c r="F381" s="192">
        <v>0</v>
      </c>
      <c r="G381" s="192">
        <v>0</v>
      </c>
      <c r="H381" s="192">
        <v>0</v>
      </c>
      <c r="I381" s="192">
        <v>0</v>
      </c>
      <c r="J381" s="192">
        <v>10</v>
      </c>
      <c r="K381" s="192">
        <v>0</v>
      </c>
      <c r="L381" s="192">
        <v>0</v>
      </c>
      <c r="M381" s="192">
        <v>0</v>
      </c>
      <c r="N381" s="192">
        <v>0</v>
      </c>
      <c r="O381" s="192">
        <v>10</v>
      </c>
      <c r="P381" s="192">
        <v>0</v>
      </c>
      <c r="Q381" s="192">
        <v>0</v>
      </c>
    </row>
    <row r="382" spans="1:18" ht="63.75" x14ac:dyDescent="0.2">
      <c r="A382" s="381" t="s">
        <v>186</v>
      </c>
    </row>
    <row r="383" spans="1:18" ht="25.5" x14ac:dyDescent="0.2">
      <c r="A383" s="381" t="s">
        <v>75</v>
      </c>
      <c r="B383" s="193">
        <v>0</v>
      </c>
      <c r="C383" s="193">
        <v>0</v>
      </c>
      <c r="D383" s="193">
        <v>0</v>
      </c>
      <c r="E383" s="193">
        <v>0</v>
      </c>
      <c r="F383" s="193">
        <v>0</v>
      </c>
      <c r="G383" s="193">
        <v>0</v>
      </c>
      <c r="H383" s="193">
        <v>0</v>
      </c>
      <c r="I383" s="193">
        <v>0</v>
      </c>
      <c r="J383" s="193">
        <v>0</v>
      </c>
      <c r="K383" s="193">
        <v>0</v>
      </c>
      <c r="L383" s="193">
        <v>0</v>
      </c>
      <c r="M383" s="193">
        <v>0</v>
      </c>
      <c r="N383" s="193">
        <v>0</v>
      </c>
      <c r="O383" s="193">
        <v>0</v>
      </c>
      <c r="P383" s="193">
        <v>0</v>
      </c>
      <c r="Q383" s="193">
        <v>0</v>
      </c>
      <c r="R383" s="193" t="s">
        <v>76</v>
      </c>
    </row>
    <row r="384" spans="1:18" x14ac:dyDescent="0.2">
      <c r="A384" s="381" t="s">
        <v>85</v>
      </c>
      <c r="B384" s="194">
        <v>0</v>
      </c>
      <c r="C384" s="194">
        <v>0</v>
      </c>
      <c r="D384" s="194">
        <v>0</v>
      </c>
      <c r="E384" s="194">
        <v>0</v>
      </c>
      <c r="F384" s="194">
        <v>0</v>
      </c>
      <c r="G384" s="194">
        <v>0</v>
      </c>
      <c r="H384" s="194">
        <v>0</v>
      </c>
      <c r="I384" s="194">
        <v>0</v>
      </c>
      <c r="J384" s="194">
        <v>0</v>
      </c>
      <c r="K384" s="194">
        <v>0</v>
      </c>
      <c r="L384" s="194">
        <v>0</v>
      </c>
      <c r="M384" s="194">
        <v>0</v>
      </c>
      <c r="N384" s="194">
        <v>0</v>
      </c>
      <c r="O384" s="194">
        <v>0</v>
      </c>
      <c r="P384" s="194">
        <v>0</v>
      </c>
      <c r="Q384" s="194">
        <v>0</v>
      </c>
    </row>
    <row r="385" spans="1:18" ht="63.75" x14ac:dyDescent="0.2">
      <c r="A385" s="381" t="s">
        <v>187</v>
      </c>
    </row>
    <row r="386" spans="1:18" ht="25.5" x14ac:dyDescent="0.2">
      <c r="A386" s="381" t="s">
        <v>75</v>
      </c>
      <c r="B386" s="195">
        <v>0</v>
      </c>
      <c r="C386" s="195">
        <v>0</v>
      </c>
      <c r="D386" s="195">
        <v>0</v>
      </c>
      <c r="E386" s="195">
        <v>0</v>
      </c>
      <c r="F386" s="195">
        <v>0</v>
      </c>
      <c r="G386" s="195">
        <v>0</v>
      </c>
      <c r="H386" s="195">
        <v>0</v>
      </c>
      <c r="I386" s="195">
        <v>0</v>
      </c>
      <c r="J386" s="195">
        <v>0</v>
      </c>
      <c r="K386" s="195">
        <v>0</v>
      </c>
      <c r="L386" s="195">
        <v>0</v>
      </c>
      <c r="M386" s="195">
        <v>0</v>
      </c>
      <c r="N386" s="195">
        <v>0</v>
      </c>
      <c r="O386" s="195">
        <v>0</v>
      </c>
      <c r="P386" s="195">
        <v>0</v>
      </c>
      <c r="Q386" s="195">
        <v>0</v>
      </c>
      <c r="R386" s="195" t="s">
        <v>76</v>
      </c>
    </row>
    <row r="387" spans="1:18" x14ac:dyDescent="0.2">
      <c r="A387" s="381" t="s">
        <v>85</v>
      </c>
      <c r="B387" s="196">
        <v>0</v>
      </c>
      <c r="C387" s="196">
        <v>0</v>
      </c>
      <c r="D387" s="196">
        <v>0</v>
      </c>
      <c r="E387" s="196">
        <v>0</v>
      </c>
      <c r="F387" s="196">
        <v>0</v>
      </c>
      <c r="G387" s="196">
        <v>0</v>
      </c>
      <c r="H387" s="196">
        <v>0</v>
      </c>
      <c r="I387" s="196">
        <v>0</v>
      </c>
      <c r="J387" s="196">
        <v>0</v>
      </c>
      <c r="K387" s="196">
        <v>0</v>
      </c>
      <c r="L387" s="196">
        <v>0</v>
      </c>
      <c r="M387" s="196">
        <v>0</v>
      </c>
      <c r="N387" s="196">
        <v>0</v>
      </c>
      <c r="O387" s="196">
        <v>0</v>
      </c>
      <c r="P387" s="196">
        <v>0</v>
      </c>
      <c r="Q387" s="196">
        <v>0</v>
      </c>
    </row>
    <row r="388" spans="1:18" ht="63.75" x14ac:dyDescent="0.2">
      <c r="A388" s="381" t="s">
        <v>188</v>
      </c>
    </row>
    <row r="389" spans="1:18" ht="25.5" x14ac:dyDescent="0.2">
      <c r="A389" s="381" t="s">
        <v>69</v>
      </c>
      <c r="B389" s="197">
        <v>154</v>
      </c>
      <c r="C389" s="197">
        <v>0</v>
      </c>
      <c r="D389" s="197">
        <v>0</v>
      </c>
      <c r="E389" s="197">
        <v>0</v>
      </c>
      <c r="F389" s="197">
        <v>0</v>
      </c>
      <c r="G389" s="197">
        <v>154</v>
      </c>
      <c r="H389" s="197">
        <v>0</v>
      </c>
      <c r="I389" s="197">
        <v>0</v>
      </c>
      <c r="J389" s="197">
        <v>0</v>
      </c>
      <c r="K389" s="197">
        <v>0</v>
      </c>
      <c r="L389" s="197">
        <v>0</v>
      </c>
      <c r="M389" s="197">
        <v>0</v>
      </c>
      <c r="N389" s="197">
        <v>0</v>
      </c>
      <c r="O389" s="197">
        <v>0</v>
      </c>
      <c r="P389" s="197">
        <v>0</v>
      </c>
      <c r="Q389" s="197">
        <v>0</v>
      </c>
      <c r="R389" s="197" t="s">
        <v>70</v>
      </c>
    </row>
    <row r="390" spans="1:18" ht="25.5" x14ac:dyDescent="0.2">
      <c r="A390" s="381" t="s">
        <v>73</v>
      </c>
      <c r="B390" s="197">
        <v>2</v>
      </c>
      <c r="C390" s="197">
        <v>0</v>
      </c>
      <c r="D390" s="197">
        <v>0</v>
      </c>
      <c r="E390" s="197">
        <v>0</v>
      </c>
      <c r="F390" s="197">
        <v>0</v>
      </c>
      <c r="G390" s="197">
        <v>2</v>
      </c>
      <c r="H390" s="197">
        <v>0</v>
      </c>
      <c r="I390" s="197">
        <v>0</v>
      </c>
      <c r="J390" s="197">
        <v>2</v>
      </c>
      <c r="K390" s="197">
        <v>0</v>
      </c>
      <c r="L390" s="197">
        <v>0</v>
      </c>
      <c r="M390" s="197">
        <v>0</v>
      </c>
      <c r="N390" s="197">
        <v>0</v>
      </c>
      <c r="O390" s="197">
        <v>2</v>
      </c>
      <c r="P390" s="197">
        <v>0</v>
      </c>
      <c r="Q390" s="197">
        <v>0</v>
      </c>
      <c r="R390" s="197" t="s">
        <v>74</v>
      </c>
    </row>
    <row r="391" spans="1:18" ht="25.5" x14ac:dyDescent="0.2">
      <c r="A391" s="381" t="s">
        <v>75</v>
      </c>
      <c r="B391" s="197">
        <v>2</v>
      </c>
      <c r="C391" s="197">
        <v>0</v>
      </c>
      <c r="D391" s="197">
        <v>0</v>
      </c>
      <c r="E391" s="197">
        <v>0</v>
      </c>
      <c r="F391" s="197">
        <v>0</v>
      </c>
      <c r="G391" s="197">
        <v>2</v>
      </c>
      <c r="H391" s="197">
        <v>0</v>
      </c>
      <c r="I391" s="197">
        <v>0</v>
      </c>
      <c r="J391" s="197">
        <v>2</v>
      </c>
      <c r="K391" s="197">
        <v>0</v>
      </c>
      <c r="L391" s="197">
        <v>0</v>
      </c>
      <c r="M391" s="197">
        <v>0</v>
      </c>
      <c r="N391" s="197">
        <v>0</v>
      </c>
      <c r="O391" s="197">
        <v>2</v>
      </c>
      <c r="P391" s="197">
        <v>0</v>
      </c>
      <c r="Q391" s="197">
        <v>0</v>
      </c>
      <c r="R391" s="197" t="s">
        <v>76</v>
      </c>
    </row>
    <row r="392" spans="1:18" x14ac:dyDescent="0.2">
      <c r="A392" s="381" t="s">
        <v>85</v>
      </c>
      <c r="B392" s="198">
        <v>159</v>
      </c>
      <c r="C392" s="198">
        <v>0</v>
      </c>
      <c r="D392" s="198">
        <v>0</v>
      </c>
      <c r="E392" s="198">
        <v>0</v>
      </c>
      <c r="F392" s="198">
        <v>0</v>
      </c>
      <c r="G392" s="198">
        <v>159</v>
      </c>
      <c r="H392" s="198">
        <v>0</v>
      </c>
      <c r="I392" s="198">
        <v>0</v>
      </c>
      <c r="J392" s="198">
        <v>4</v>
      </c>
      <c r="K392" s="198">
        <v>0</v>
      </c>
      <c r="L392" s="198">
        <v>0</v>
      </c>
      <c r="M392" s="198">
        <v>0</v>
      </c>
      <c r="N392" s="198">
        <v>0</v>
      </c>
      <c r="O392" s="198">
        <v>4</v>
      </c>
      <c r="P392" s="198">
        <v>0</v>
      </c>
      <c r="Q392" s="198">
        <v>0</v>
      </c>
    </row>
    <row r="393" spans="1:18" ht="89.25" x14ac:dyDescent="0.2">
      <c r="A393" s="381" t="s">
        <v>189</v>
      </c>
    </row>
    <row r="394" spans="1:18" ht="25.5" x14ac:dyDescent="0.2">
      <c r="A394" s="381" t="s">
        <v>69</v>
      </c>
      <c r="B394" s="199">
        <v>154</v>
      </c>
      <c r="C394" s="199">
        <v>0</v>
      </c>
      <c r="D394" s="199">
        <v>0</v>
      </c>
      <c r="E394" s="199">
        <v>0</v>
      </c>
      <c r="F394" s="199">
        <v>0</v>
      </c>
      <c r="G394" s="199">
        <v>154</v>
      </c>
      <c r="H394" s="199">
        <v>0</v>
      </c>
      <c r="I394" s="199">
        <v>0</v>
      </c>
      <c r="J394" s="199">
        <v>0</v>
      </c>
      <c r="K394" s="199">
        <v>0</v>
      </c>
      <c r="L394" s="199">
        <v>0</v>
      </c>
      <c r="M394" s="199">
        <v>0</v>
      </c>
      <c r="N394" s="199">
        <v>0</v>
      </c>
      <c r="O394" s="199">
        <v>0</v>
      </c>
      <c r="P394" s="199">
        <v>0</v>
      </c>
      <c r="Q394" s="199">
        <v>0</v>
      </c>
      <c r="R394" s="199" t="s">
        <v>70</v>
      </c>
    </row>
    <row r="395" spans="1:18" ht="25.5" x14ac:dyDescent="0.2">
      <c r="A395" s="381" t="s">
        <v>73</v>
      </c>
      <c r="B395" s="199">
        <v>2</v>
      </c>
      <c r="C395" s="199">
        <v>0</v>
      </c>
      <c r="D395" s="199">
        <v>0</v>
      </c>
      <c r="E395" s="199">
        <v>0</v>
      </c>
      <c r="F395" s="199">
        <v>0</v>
      </c>
      <c r="G395" s="199">
        <v>2</v>
      </c>
      <c r="H395" s="199">
        <v>0</v>
      </c>
      <c r="I395" s="199">
        <v>0</v>
      </c>
      <c r="J395" s="199">
        <v>1</v>
      </c>
      <c r="K395" s="199">
        <v>0</v>
      </c>
      <c r="L395" s="199">
        <v>0</v>
      </c>
      <c r="M395" s="199">
        <v>0</v>
      </c>
      <c r="N395" s="199">
        <v>0</v>
      </c>
      <c r="O395" s="199">
        <v>1</v>
      </c>
      <c r="P395" s="199">
        <v>0</v>
      </c>
      <c r="Q395" s="199">
        <v>0</v>
      </c>
      <c r="R395" s="199" t="s">
        <v>74</v>
      </c>
    </row>
    <row r="396" spans="1:18" ht="25.5" x14ac:dyDescent="0.2">
      <c r="A396" s="381" t="s">
        <v>75</v>
      </c>
      <c r="B396" s="199">
        <v>2</v>
      </c>
      <c r="C396" s="199">
        <v>0</v>
      </c>
      <c r="D396" s="199">
        <v>0</v>
      </c>
      <c r="E396" s="199">
        <v>0</v>
      </c>
      <c r="F396" s="199">
        <v>0</v>
      </c>
      <c r="G396" s="199">
        <v>2</v>
      </c>
      <c r="H396" s="199">
        <v>0</v>
      </c>
      <c r="I396" s="199">
        <v>0</v>
      </c>
      <c r="J396" s="199">
        <v>1</v>
      </c>
      <c r="K396" s="199">
        <v>0</v>
      </c>
      <c r="L396" s="199">
        <v>0</v>
      </c>
      <c r="M396" s="199">
        <v>0</v>
      </c>
      <c r="N396" s="199">
        <v>0</v>
      </c>
      <c r="O396" s="199">
        <v>1</v>
      </c>
      <c r="P396" s="199">
        <v>0</v>
      </c>
      <c r="Q396" s="199">
        <v>0</v>
      </c>
      <c r="R396" s="199" t="s">
        <v>76</v>
      </c>
    </row>
    <row r="397" spans="1:18" x14ac:dyDescent="0.2">
      <c r="A397" s="381" t="s">
        <v>85</v>
      </c>
      <c r="B397" s="200">
        <v>159</v>
      </c>
      <c r="C397" s="200">
        <v>0</v>
      </c>
      <c r="D397" s="200">
        <v>0</v>
      </c>
      <c r="E397" s="200">
        <v>0</v>
      </c>
      <c r="F397" s="200">
        <v>0</v>
      </c>
      <c r="G397" s="200">
        <v>159</v>
      </c>
      <c r="H397" s="200">
        <v>0</v>
      </c>
      <c r="I397" s="200">
        <v>0</v>
      </c>
      <c r="J397" s="200">
        <v>2</v>
      </c>
      <c r="K397" s="200">
        <v>0</v>
      </c>
      <c r="L397" s="200">
        <v>0</v>
      </c>
      <c r="M397" s="200">
        <v>0</v>
      </c>
      <c r="N397" s="200">
        <v>0</v>
      </c>
      <c r="O397" s="200">
        <v>2</v>
      </c>
      <c r="P397" s="200">
        <v>0</v>
      </c>
      <c r="Q397" s="200">
        <v>0</v>
      </c>
    </row>
    <row r="398" spans="1:18" ht="76.5" x14ac:dyDescent="0.2">
      <c r="A398" s="381" t="s">
        <v>190</v>
      </c>
    </row>
    <row r="399" spans="1:18" ht="25.5" x14ac:dyDescent="0.2">
      <c r="A399" s="381" t="s">
        <v>75</v>
      </c>
      <c r="B399" s="201">
        <v>0</v>
      </c>
      <c r="C399" s="201">
        <v>0</v>
      </c>
      <c r="D399" s="201">
        <v>0</v>
      </c>
      <c r="E399" s="201">
        <v>0</v>
      </c>
      <c r="F399" s="201">
        <v>0</v>
      </c>
      <c r="G399" s="201">
        <v>0</v>
      </c>
      <c r="H399" s="201">
        <v>0</v>
      </c>
      <c r="I399" s="201">
        <v>0</v>
      </c>
      <c r="J399" s="201">
        <v>0</v>
      </c>
      <c r="K399" s="201">
        <v>0</v>
      </c>
      <c r="L399" s="201">
        <v>0</v>
      </c>
      <c r="M399" s="201">
        <v>0</v>
      </c>
      <c r="N399" s="201">
        <v>0</v>
      </c>
      <c r="O399" s="201">
        <v>0</v>
      </c>
      <c r="P399" s="201">
        <v>0</v>
      </c>
      <c r="Q399" s="201">
        <v>0</v>
      </c>
      <c r="R399" s="201" t="s">
        <v>76</v>
      </c>
    </row>
    <row r="400" spans="1:18" x14ac:dyDescent="0.2">
      <c r="A400" s="381" t="s">
        <v>85</v>
      </c>
      <c r="B400" s="202">
        <v>0</v>
      </c>
      <c r="C400" s="202">
        <v>0</v>
      </c>
      <c r="D400" s="202">
        <v>0</v>
      </c>
      <c r="E400" s="202">
        <v>0</v>
      </c>
      <c r="F400" s="202">
        <v>0</v>
      </c>
      <c r="G400" s="202">
        <v>0</v>
      </c>
      <c r="H400" s="202">
        <v>0</v>
      </c>
      <c r="I400" s="202">
        <v>0</v>
      </c>
      <c r="J400" s="202">
        <v>0</v>
      </c>
      <c r="K400" s="202">
        <v>0</v>
      </c>
      <c r="L400" s="202">
        <v>0</v>
      </c>
      <c r="M400" s="202">
        <v>0</v>
      </c>
      <c r="N400" s="202">
        <v>0</v>
      </c>
      <c r="O400" s="202">
        <v>0</v>
      </c>
      <c r="P400" s="202">
        <v>0</v>
      </c>
      <c r="Q400" s="202">
        <v>0</v>
      </c>
    </row>
    <row r="401" spans="1:18" ht="89.25" x14ac:dyDescent="0.2">
      <c r="A401" s="381" t="s">
        <v>191</v>
      </c>
    </row>
    <row r="402" spans="1:18" ht="25.5" x14ac:dyDescent="0.2">
      <c r="A402" s="381" t="s">
        <v>65</v>
      </c>
      <c r="B402" s="203">
        <v>0</v>
      </c>
      <c r="C402" s="203">
        <v>0</v>
      </c>
      <c r="D402" s="203">
        <v>0</v>
      </c>
      <c r="E402" s="203">
        <v>0</v>
      </c>
      <c r="F402" s="203">
        <v>0</v>
      </c>
      <c r="G402" s="203">
        <v>0</v>
      </c>
      <c r="H402" s="203">
        <v>0</v>
      </c>
      <c r="I402" s="203">
        <v>0</v>
      </c>
      <c r="J402" s="203">
        <v>0</v>
      </c>
      <c r="K402" s="203">
        <v>0</v>
      </c>
      <c r="L402" s="203">
        <v>0</v>
      </c>
      <c r="M402" s="203">
        <v>0</v>
      </c>
      <c r="N402" s="203">
        <v>0</v>
      </c>
      <c r="O402" s="203">
        <v>0</v>
      </c>
      <c r="P402" s="203">
        <v>0</v>
      </c>
      <c r="Q402" s="203">
        <v>0</v>
      </c>
      <c r="R402" s="203" t="s">
        <v>66</v>
      </c>
    </row>
    <row r="403" spans="1:18" ht="25.5" x14ac:dyDescent="0.2">
      <c r="A403" s="381" t="s">
        <v>111</v>
      </c>
      <c r="B403" s="203">
        <v>0</v>
      </c>
      <c r="C403" s="203">
        <v>0</v>
      </c>
      <c r="D403" s="203">
        <v>0</v>
      </c>
      <c r="E403" s="203">
        <v>0</v>
      </c>
      <c r="F403" s="203">
        <v>0</v>
      </c>
      <c r="G403" s="203">
        <v>0</v>
      </c>
      <c r="H403" s="203">
        <v>0</v>
      </c>
      <c r="I403" s="203">
        <v>0</v>
      </c>
      <c r="J403" s="203">
        <v>0</v>
      </c>
      <c r="K403" s="203">
        <v>0</v>
      </c>
      <c r="L403" s="203">
        <v>0</v>
      </c>
      <c r="M403" s="203">
        <v>0</v>
      </c>
      <c r="N403" s="203">
        <v>0</v>
      </c>
      <c r="O403" s="203">
        <v>0</v>
      </c>
      <c r="P403" s="203">
        <v>0</v>
      </c>
      <c r="Q403" s="203">
        <v>0</v>
      </c>
      <c r="R403" s="203" t="s">
        <v>112</v>
      </c>
    </row>
    <row r="404" spans="1:18" x14ac:dyDescent="0.2">
      <c r="A404" s="381" t="s">
        <v>85</v>
      </c>
      <c r="B404" s="204">
        <v>0</v>
      </c>
      <c r="C404" s="204">
        <v>0</v>
      </c>
      <c r="D404" s="204">
        <v>0</v>
      </c>
      <c r="E404" s="204">
        <v>0</v>
      </c>
      <c r="F404" s="204">
        <v>0</v>
      </c>
      <c r="G404" s="204">
        <v>0</v>
      </c>
      <c r="H404" s="204">
        <v>0</v>
      </c>
      <c r="I404" s="204">
        <v>0</v>
      </c>
      <c r="J404" s="204">
        <v>0</v>
      </c>
      <c r="K404" s="204">
        <v>0</v>
      </c>
      <c r="L404" s="204">
        <v>0</v>
      </c>
      <c r="M404" s="204">
        <v>0</v>
      </c>
      <c r="N404" s="204">
        <v>0</v>
      </c>
      <c r="O404" s="204">
        <v>0</v>
      </c>
      <c r="P404" s="204">
        <v>0</v>
      </c>
      <c r="Q404" s="204">
        <v>0</v>
      </c>
    </row>
    <row r="405" spans="1:18" ht="89.25" x14ac:dyDescent="0.2">
      <c r="A405" s="381" t="s">
        <v>192</v>
      </c>
    </row>
    <row r="406" spans="1:18" ht="25.5" x14ac:dyDescent="0.2">
      <c r="A406" s="381" t="s">
        <v>69</v>
      </c>
      <c r="B406" s="205">
        <v>31</v>
      </c>
      <c r="C406" s="205">
        <v>0</v>
      </c>
      <c r="D406" s="205">
        <v>0</v>
      </c>
      <c r="E406" s="205">
        <v>0</v>
      </c>
      <c r="F406" s="205">
        <v>0</v>
      </c>
      <c r="G406" s="205">
        <v>31</v>
      </c>
      <c r="H406" s="205">
        <v>31</v>
      </c>
      <c r="I406" s="205">
        <v>0</v>
      </c>
      <c r="J406" s="205">
        <v>0</v>
      </c>
      <c r="K406" s="205">
        <v>0</v>
      </c>
      <c r="L406" s="205">
        <v>0</v>
      </c>
      <c r="M406" s="205">
        <v>0</v>
      </c>
      <c r="N406" s="205">
        <v>0</v>
      </c>
      <c r="O406" s="205">
        <v>0</v>
      </c>
      <c r="P406" s="205">
        <v>0</v>
      </c>
      <c r="Q406" s="205">
        <v>0</v>
      </c>
      <c r="R406" s="205" t="s">
        <v>70</v>
      </c>
    </row>
    <row r="407" spans="1:18" ht="25.5" x14ac:dyDescent="0.2">
      <c r="A407" s="381" t="s">
        <v>73</v>
      </c>
      <c r="B407" s="205">
        <v>0</v>
      </c>
      <c r="C407" s="205">
        <v>0</v>
      </c>
      <c r="D407" s="205">
        <v>0</v>
      </c>
      <c r="E407" s="205">
        <v>0</v>
      </c>
      <c r="F407" s="205">
        <v>0</v>
      </c>
      <c r="G407" s="205">
        <v>0</v>
      </c>
      <c r="H407" s="205">
        <v>0</v>
      </c>
      <c r="I407" s="205">
        <v>0</v>
      </c>
      <c r="J407" s="205">
        <v>1</v>
      </c>
      <c r="K407" s="205">
        <v>0</v>
      </c>
      <c r="L407" s="205">
        <v>0</v>
      </c>
      <c r="M407" s="205">
        <v>0</v>
      </c>
      <c r="N407" s="205">
        <v>0</v>
      </c>
      <c r="O407" s="205">
        <v>1</v>
      </c>
      <c r="P407" s="205">
        <v>0</v>
      </c>
      <c r="Q407" s="205">
        <v>0</v>
      </c>
      <c r="R407" s="205" t="s">
        <v>74</v>
      </c>
    </row>
    <row r="408" spans="1:18" ht="25.5" x14ac:dyDescent="0.2">
      <c r="A408" s="381" t="s">
        <v>75</v>
      </c>
      <c r="B408" s="205">
        <v>0</v>
      </c>
      <c r="C408" s="205">
        <v>0</v>
      </c>
      <c r="D408" s="205">
        <v>0</v>
      </c>
      <c r="E408" s="205">
        <v>0</v>
      </c>
      <c r="F408" s="205">
        <v>0</v>
      </c>
      <c r="G408" s="205">
        <v>0</v>
      </c>
      <c r="H408" s="205">
        <v>0</v>
      </c>
      <c r="I408" s="205">
        <v>0</v>
      </c>
      <c r="J408" s="205">
        <v>0</v>
      </c>
      <c r="K408" s="205">
        <v>0</v>
      </c>
      <c r="L408" s="205">
        <v>0</v>
      </c>
      <c r="M408" s="205">
        <v>0</v>
      </c>
      <c r="N408" s="205">
        <v>0</v>
      </c>
      <c r="O408" s="205">
        <v>0</v>
      </c>
      <c r="P408" s="205">
        <v>0</v>
      </c>
      <c r="Q408" s="205">
        <v>0</v>
      </c>
      <c r="R408" s="205" t="s">
        <v>76</v>
      </c>
    </row>
    <row r="409" spans="1:18" ht="25.5" x14ac:dyDescent="0.2">
      <c r="A409" s="381" t="s">
        <v>83</v>
      </c>
      <c r="B409" s="205">
        <v>0</v>
      </c>
      <c r="C409" s="205">
        <v>0</v>
      </c>
      <c r="D409" s="205">
        <v>0</v>
      </c>
      <c r="E409" s="205">
        <v>0</v>
      </c>
      <c r="F409" s="205">
        <v>0</v>
      </c>
      <c r="G409" s="205">
        <v>0</v>
      </c>
      <c r="H409" s="205">
        <v>0</v>
      </c>
      <c r="I409" s="205">
        <v>0</v>
      </c>
      <c r="J409" s="205">
        <v>0</v>
      </c>
      <c r="K409" s="205">
        <v>0</v>
      </c>
      <c r="L409" s="205">
        <v>0</v>
      </c>
      <c r="M409" s="205">
        <v>0</v>
      </c>
      <c r="N409" s="205">
        <v>0</v>
      </c>
      <c r="O409" s="205">
        <v>0</v>
      </c>
      <c r="P409" s="205">
        <v>0</v>
      </c>
      <c r="Q409" s="205">
        <v>0</v>
      </c>
      <c r="R409" s="205" t="s">
        <v>84</v>
      </c>
    </row>
    <row r="410" spans="1:18" x14ac:dyDescent="0.2">
      <c r="A410" s="381" t="s">
        <v>85</v>
      </c>
      <c r="B410" s="206">
        <v>31</v>
      </c>
      <c r="C410" s="206">
        <v>0</v>
      </c>
      <c r="D410" s="206">
        <v>0</v>
      </c>
      <c r="E410" s="206">
        <v>0</v>
      </c>
      <c r="F410" s="206">
        <v>0</v>
      </c>
      <c r="G410" s="206">
        <v>31</v>
      </c>
      <c r="H410" s="206">
        <v>31</v>
      </c>
      <c r="I410" s="206">
        <v>0</v>
      </c>
      <c r="J410" s="206">
        <v>1</v>
      </c>
      <c r="K410" s="206">
        <v>0</v>
      </c>
      <c r="L410" s="206">
        <v>0</v>
      </c>
      <c r="M410" s="206">
        <v>0</v>
      </c>
      <c r="N410" s="206">
        <v>0</v>
      </c>
      <c r="O410" s="206">
        <v>1</v>
      </c>
      <c r="P410" s="206">
        <v>0</v>
      </c>
      <c r="Q410" s="206">
        <v>0</v>
      </c>
    </row>
    <row r="411" spans="1:18" ht="102" x14ac:dyDescent="0.2">
      <c r="A411" s="381" t="s">
        <v>193</v>
      </c>
    </row>
    <row r="412" spans="1:18" ht="25.5" x14ac:dyDescent="0.2">
      <c r="A412" s="381" t="s">
        <v>69</v>
      </c>
      <c r="B412" s="207">
        <v>31</v>
      </c>
      <c r="C412" s="207">
        <v>0</v>
      </c>
      <c r="D412" s="207">
        <v>0</v>
      </c>
      <c r="E412" s="207">
        <v>0</v>
      </c>
      <c r="F412" s="207">
        <v>0</v>
      </c>
      <c r="G412" s="207">
        <v>31</v>
      </c>
      <c r="H412" s="207">
        <v>31</v>
      </c>
      <c r="I412" s="207">
        <v>0</v>
      </c>
      <c r="J412" s="207">
        <v>0</v>
      </c>
      <c r="K412" s="207">
        <v>0</v>
      </c>
      <c r="L412" s="207">
        <v>0</v>
      </c>
      <c r="M412" s="207">
        <v>0</v>
      </c>
      <c r="N412" s="207">
        <v>0</v>
      </c>
      <c r="O412" s="207">
        <v>0</v>
      </c>
      <c r="P412" s="207">
        <v>0</v>
      </c>
      <c r="Q412" s="207">
        <v>0</v>
      </c>
      <c r="R412" s="207" t="s">
        <v>70</v>
      </c>
    </row>
    <row r="413" spans="1:18" ht="25.5" x14ac:dyDescent="0.2">
      <c r="A413" s="381" t="s">
        <v>75</v>
      </c>
      <c r="B413" s="207">
        <v>0</v>
      </c>
      <c r="C413" s="207">
        <v>0</v>
      </c>
      <c r="D413" s="207">
        <v>0</v>
      </c>
      <c r="E413" s="207">
        <v>0</v>
      </c>
      <c r="F413" s="207">
        <v>0</v>
      </c>
      <c r="G413" s="207">
        <v>0</v>
      </c>
      <c r="H413" s="207">
        <v>0</v>
      </c>
      <c r="I413" s="207">
        <v>0</v>
      </c>
      <c r="J413" s="207">
        <v>0</v>
      </c>
      <c r="K413" s="207">
        <v>0</v>
      </c>
      <c r="L413" s="207">
        <v>0</v>
      </c>
      <c r="M413" s="207">
        <v>0</v>
      </c>
      <c r="N413" s="207">
        <v>0</v>
      </c>
      <c r="O413" s="207">
        <v>0</v>
      </c>
      <c r="P413" s="207">
        <v>0</v>
      </c>
      <c r="Q413" s="207">
        <v>0</v>
      </c>
      <c r="R413" s="207" t="s">
        <v>76</v>
      </c>
    </row>
    <row r="414" spans="1:18" ht="25.5" x14ac:dyDescent="0.2">
      <c r="A414" s="381" t="s">
        <v>83</v>
      </c>
      <c r="B414" s="207">
        <v>0</v>
      </c>
      <c r="C414" s="207">
        <v>0</v>
      </c>
      <c r="D414" s="207">
        <v>0</v>
      </c>
      <c r="E414" s="207">
        <v>0</v>
      </c>
      <c r="F414" s="207">
        <v>0</v>
      </c>
      <c r="G414" s="207">
        <v>0</v>
      </c>
      <c r="H414" s="207">
        <v>0</v>
      </c>
      <c r="I414" s="207">
        <v>0</v>
      </c>
      <c r="J414" s="207">
        <v>0</v>
      </c>
      <c r="K414" s="207">
        <v>0</v>
      </c>
      <c r="L414" s="207">
        <v>0</v>
      </c>
      <c r="M414" s="207">
        <v>0</v>
      </c>
      <c r="N414" s="207">
        <v>0</v>
      </c>
      <c r="O414" s="207">
        <v>0</v>
      </c>
      <c r="P414" s="207">
        <v>0</v>
      </c>
      <c r="Q414" s="207">
        <v>0</v>
      </c>
      <c r="R414" s="207" t="s">
        <v>84</v>
      </c>
    </row>
    <row r="415" spans="1:18" x14ac:dyDescent="0.2">
      <c r="A415" s="381" t="s">
        <v>85</v>
      </c>
      <c r="B415" s="208">
        <v>31</v>
      </c>
      <c r="C415" s="208">
        <v>0</v>
      </c>
      <c r="D415" s="208">
        <v>0</v>
      </c>
      <c r="E415" s="208">
        <v>0</v>
      </c>
      <c r="F415" s="208">
        <v>0</v>
      </c>
      <c r="G415" s="208">
        <v>31</v>
      </c>
      <c r="H415" s="208">
        <v>31</v>
      </c>
      <c r="I415" s="208">
        <v>0</v>
      </c>
      <c r="J415" s="208">
        <v>0</v>
      </c>
      <c r="K415" s="208">
        <v>0</v>
      </c>
      <c r="L415" s="208">
        <v>0</v>
      </c>
      <c r="M415" s="208">
        <v>0</v>
      </c>
      <c r="N415" s="208">
        <v>0</v>
      </c>
      <c r="O415" s="208">
        <v>0</v>
      </c>
      <c r="P415" s="208">
        <v>0</v>
      </c>
      <c r="Q415" s="208">
        <v>0</v>
      </c>
    </row>
    <row r="416" spans="1:18" ht="165.75" x14ac:dyDescent="0.2">
      <c r="A416" s="381" t="s">
        <v>194</v>
      </c>
    </row>
    <row r="417" spans="1:18" ht="25.5" x14ac:dyDescent="0.2">
      <c r="A417" s="381" t="s">
        <v>73</v>
      </c>
      <c r="B417" s="209">
        <v>0</v>
      </c>
      <c r="C417" s="209">
        <v>0</v>
      </c>
      <c r="D417" s="209">
        <v>0</v>
      </c>
      <c r="E417" s="209">
        <v>0</v>
      </c>
      <c r="F417" s="209">
        <v>0</v>
      </c>
      <c r="G417" s="209">
        <v>0</v>
      </c>
      <c r="H417" s="209">
        <v>0</v>
      </c>
      <c r="I417" s="209">
        <v>0</v>
      </c>
      <c r="J417" s="209">
        <v>2</v>
      </c>
      <c r="K417" s="209">
        <v>0</v>
      </c>
      <c r="L417" s="209">
        <v>0</v>
      </c>
      <c r="M417" s="209">
        <v>0</v>
      </c>
      <c r="N417" s="209">
        <v>0</v>
      </c>
      <c r="O417" s="209">
        <v>2</v>
      </c>
      <c r="P417" s="209">
        <v>0</v>
      </c>
      <c r="Q417" s="209">
        <v>0</v>
      </c>
      <c r="R417" s="209" t="s">
        <v>74</v>
      </c>
    </row>
    <row r="418" spans="1:18" ht="25.5" x14ac:dyDescent="0.2">
      <c r="A418" s="381" t="s">
        <v>75</v>
      </c>
      <c r="B418" s="209">
        <v>0</v>
      </c>
      <c r="C418" s="209">
        <v>0</v>
      </c>
      <c r="D418" s="209">
        <v>0</v>
      </c>
      <c r="E418" s="209">
        <v>0</v>
      </c>
      <c r="F418" s="209">
        <v>0</v>
      </c>
      <c r="G418" s="209">
        <v>0</v>
      </c>
      <c r="H418" s="209">
        <v>0</v>
      </c>
      <c r="I418" s="209">
        <v>0</v>
      </c>
      <c r="J418" s="209">
        <v>0</v>
      </c>
      <c r="K418" s="209">
        <v>0</v>
      </c>
      <c r="L418" s="209">
        <v>0</v>
      </c>
      <c r="M418" s="209">
        <v>0</v>
      </c>
      <c r="N418" s="209">
        <v>0</v>
      </c>
      <c r="O418" s="209">
        <v>0</v>
      </c>
      <c r="P418" s="209">
        <v>0</v>
      </c>
      <c r="Q418" s="209">
        <v>0</v>
      </c>
      <c r="R418" s="209" t="s">
        <v>76</v>
      </c>
    </row>
    <row r="419" spans="1:18" ht="25.5" x14ac:dyDescent="0.2">
      <c r="A419" s="381" t="s">
        <v>77</v>
      </c>
      <c r="B419" s="209">
        <v>0</v>
      </c>
      <c r="C419" s="209">
        <v>0</v>
      </c>
      <c r="D419" s="209">
        <v>0</v>
      </c>
      <c r="E419" s="209">
        <v>0</v>
      </c>
      <c r="F419" s="209">
        <v>0</v>
      </c>
      <c r="G419" s="209">
        <v>0</v>
      </c>
      <c r="H419" s="209">
        <v>0</v>
      </c>
      <c r="I419" s="209">
        <v>0</v>
      </c>
      <c r="J419" s="209">
        <v>3</v>
      </c>
      <c r="K419" s="209">
        <v>0</v>
      </c>
      <c r="L419" s="209">
        <v>0</v>
      </c>
      <c r="M419" s="209">
        <v>0</v>
      </c>
      <c r="N419" s="209">
        <v>0</v>
      </c>
      <c r="O419" s="209">
        <v>3</v>
      </c>
      <c r="P419" s="209">
        <v>0</v>
      </c>
      <c r="Q419" s="209">
        <v>0</v>
      </c>
      <c r="R419" s="209" t="s">
        <v>78</v>
      </c>
    </row>
    <row r="420" spans="1:18" x14ac:dyDescent="0.2">
      <c r="A420" s="381" t="s">
        <v>85</v>
      </c>
      <c r="B420" s="210">
        <v>0</v>
      </c>
      <c r="C420" s="210">
        <v>0</v>
      </c>
      <c r="D420" s="210">
        <v>0</v>
      </c>
      <c r="E420" s="210">
        <v>0</v>
      </c>
      <c r="F420" s="210">
        <v>0</v>
      </c>
      <c r="G420" s="210">
        <v>0</v>
      </c>
      <c r="H420" s="210">
        <v>0</v>
      </c>
      <c r="I420" s="210">
        <v>0</v>
      </c>
      <c r="J420" s="210">
        <v>5</v>
      </c>
      <c r="K420" s="210">
        <v>0</v>
      </c>
      <c r="L420" s="210">
        <v>0</v>
      </c>
      <c r="M420" s="210">
        <v>0</v>
      </c>
      <c r="N420" s="210">
        <v>0</v>
      </c>
      <c r="O420" s="210">
        <v>5</v>
      </c>
      <c r="P420" s="210">
        <v>0</v>
      </c>
      <c r="Q420" s="210">
        <v>0</v>
      </c>
    </row>
    <row r="421" spans="1:18" ht="102" x14ac:dyDescent="0.2">
      <c r="A421" s="381" t="s">
        <v>195</v>
      </c>
    </row>
    <row r="422" spans="1:18" ht="25.5" x14ac:dyDescent="0.2">
      <c r="A422" s="381" t="s">
        <v>77</v>
      </c>
      <c r="B422" s="211">
        <v>0</v>
      </c>
      <c r="C422" s="211">
        <v>0</v>
      </c>
      <c r="D422" s="211">
        <v>0</v>
      </c>
      <c r="E422" s="211">
        <v>0</v>
      </c>
      <c r="F422" s="211">
        <v>0</v>
      </c>
      <c r="G422" s="211">
        <v>0</v>
      </c>
      <c r="H422" s="211">
        <v>0</v>
      </c>
      <c r="I422" s="211">
        <v>0</v>
      </c>
      <c r="J422" s="211">
        <v>3</v>
      </c>
      <c r="K422" s="211">
        <v>0</v>
      </c>
      <c r="L422" s="211">
        <v>0</v>
      </c>
      <c r="M422" s="211">
        <v>0</v>
      </c>
      <c r="N422" s="211">
        <v>0</v>
      </c>
      <c r="O422" s="211">
        <v>3</v>
      </c>
      <c r="P422" s="211">
        <v>0</v>
      </c>
      <c r="Q422" s="211">
        <v>0</v>
      </c>
      <c r="R422" s="211" t="s">
        <v>78</v>
      </c>
    </row>
    <row r="423" spans="1:18" x14ac:dyDescent="0.2">
      <c r="A423" s="381" t="s">
        <v>85</v>
      </c>
      <c r="B423" s="212">
        <v>0</v>
      </c>
      <c r="C423" s="212">
        <v>0</v>
      </c>
      <c r="D423" s="212">
        <v>0</v>
      </c>
      <c r="E423" s="212">
        <v>0</v>
      </c>
      <c r="F423" s="212">
        <v>0</v>
      </c>
      <c r="G423" s="212">
        <v>0</v>
      </c>
      <c r="H423" s="212">
        <v>0</v>
      </c>
      <c r="I423" s="212">
        <v>0</v>
      </c>
      <c r="J423" s="212">
        <v>3</v>
      </c>
      <c r="K423" s="212">
        <v>0</v>
      </c>
      <c r="L423" s="212">
        <v>0</v>
      </c>
      <c r="M423" s="212">
        <v>0</v>
      </c>
      <c r="N423" s="212">
        <v>0</v>
      </c>
      <c r="O423" s="212">
        <v>3</v>
      </c>
      <c r="P423" s="212">
        <v>0</v>
      </c>
      <c r="Q423" s="212">
        <v>0</v>
      </c>
    </row>
    <row r="424" spans="1:18" ht="76.5" x14ac:dyDescent="0.2">
      <c r="A424" s="381" t="s">
        <v>196</v>
      </c>
    </row>
    <row r="425" spans="1:18" ht="25.5" x14ac:dyDescent="0.2">
      <c r="A425" s="381" t="s">
        <v>75</v>
      </c>
      <c r="B425" s="213">
        <v>0</v>
      </c>
      <c r="C425" s="213">
        <v>0</v>
      </c>
      <c r="D425" s="213">
        <v>0</v>
      </c>
      <c r="E425" s="213">
        <v>0</v>
      </c>
      <c r="F425" s="213">
        <v>0</v>
      </c>
      <c r="G425" s="213">
        <v>0</v>
      </c>
      <c r="H425" s="213">
        <v>0</v>
      </c>
      <c r="I425" s="213">
        <v>0</v>
      </c>
      <c r="J425" s="213">
        <v>0</v>
      </c>
      <c r="K425" s="213">
        <v>0</v>
      </c>
      <c r="L425" s="213">
        <v>0</v>
      </c>
      <c r="M425" s="213">
        <v>0</v>
      </c>
      <c r="N425" s="213">
        <v>0</v>
      </c>
      <c r="O425" s="213">
        <v>0</v>
      </c>
      <c r="P425" s="213">
        <v>0</v>
      </c>
      <c r="Q425" s="213">
        <v>0</v>
      </c>
      <c r="R425" s="213" t="s">
        <v>76</v>
      </c>
    </row>
    <row r="426" spans="1:18" x14ac:dyDescent="0.2">
      <c r="A426" s="381" t="s">
        <v>85</v>
      </c>
      <c r="B426" s="214">
        <v>0</v>
      </c>
      <c r="C426" s="214">
        <v>0</v>
      </c>
      <c r="D426" s="214">
        <v>0</v>
      </c>
      <c r="E426" s="214">
        <v>0</v>
      </c>
      <c r="F426" s="214">
        <v>0</v>
      </c>
      <c r="G426" s="214">
        <v>0</v>
      </c>
      <c r="H426" s="214">
        <v>0</v>
      </c>
      <c r="I426" s="214">
        <v>0</v>
      </c>
      <c r="J426" s="214">
        <v>0</v>
      </c>
      <c r="K426" s="214">
        <v>0</v>
      </c>
      <c r="L426" s="214">
        <v>0</v>
      </c>
      <c r="M426" s="214">
        <v>0</v>
      </c>
      <c r="N426" s="214">
        <v>0</v>
      </c>
      <c r="O426" s="214">
        <v>0</v>
      </c>
      <c r="P426" s="214">
        <v>0</v>
      </c>
      <c r="Q426" s="214">
        <v>0</v>
      </c>
    </row>
    <row r="427" spans="1:18" ht="63.75" x14ac:dyDescent="0.2">
      <c r="A427" s="381" t="s">
        <v>197</v>
      </c>
    </row>
    <row r="428" spans="1:18" ht="25.5" x14ac:dyDescent="0.2">
      <c r="A428" s="381" t="s">
        <v>73</v>
      </c>
      <c r="B428" s="215">
        <v>0</v>
      </c>
      <c r="C428" s="215">
        <v>0</v>
      </c>
      <c r="D428" s="215">
        <v>0</v>
      </c>
      <c r="E428" s="215">
        <v>0</v>
      </c>
      <c r="F428" s="215">
        <v>0</v>
      </c>
      <c r="G428" s="215">
        <v>0</v>
      </c>
      <c r="H428" s="215">
        <v>0</v>
      </c>
      <c r="I428" s="215">
        <v>0</v>
      </c>
      <c r="J428" s="215">
        <v>58</v>
      </c>
      <c r="K428" s="215">
        <v>0</v>
      </c>
      <c r="L428" s="215">
        <v>0</v>
      </c>
      <c r="M428" s="215">
        <v>0</v>
      </c>
      <c r="N428" s="215">
        <v>0</v>
      </c>
      <c r="O428" s="215">
        <v>58</v>
      </c>
      <c r="P428" s="215">
        <v>0</v>
      </c>
      <c r="Q428" s="215">
        <v>0</v>
      </c>
      <c r="R428" s="215" t="s">
        <v>74</v>
      </c>
    </row>
    <row r="429" spans="1:18" ht="25.5" x14ac:dyDescent="0.2">
      <c r="A429" s="381" t="s">
        <v>75</v>
      </c>
      <c r="B429" s="215">
        <v>0</v>
      </c>
      <c r="C429" s="215">
        <v>0</v>
      </c>
      <c r="D429" s="215">
        <v>0</v>
      </c>
      <c r="E429" s="215">
        <v>0</v>
      </c>
      <c r="F429" s="215">
        <v>0</v>
      </c>
      <c r="G429" s="215">
        <v>0</v>
      </c>
      <c r="H429" s="215">
        <v>0</v>
      </c>
      <c r="I429" s="215">
        <v>0</v>
      </c>
      <c r="J429" s="215">
        <v>3</v>
      </c>
      <c r="K429" s="215">
        <v>0</v>
      </c>
      <c r="L429" s="215">
        <v>0</v>
      </c>
      <c r="M429" s="215">
        <v>0</v>
      </c>
      <c r="N429" s="215">
        <v>0</v>
      </c>
      <c r="O429" s="215">
        <v>3</v>
      </c>
      <c r="P429" s="215">
        <v>0</v>
      </c>
      <c r="Q429" s="215">
        <v>0</v>
      </c>
      <c r="R429" s="215" t="s">
        <v>76</v>
      </c>
    </row>
    <row r="430" spans="1:18" ht="25.5" x14ac:dyDescent="0.2">
      <c r="A430" s="381" t="s">
        <v>77</v>
      </c>
      <c r="B430" s="215">
        <v>0</v>
      </c>
      <c r="C430" s="215">
        <v>0</v>
      </c>
      <c r="D430" s="215">
        <v>0</v>
      </c>
      <c r="E430" s="215">
        <v>0</v>
      </c>
      <c r="F430" s="215">
        <v>0</v>
      </c>
      <c r="G430" s="215">
        <v>0</v>
      </c>
      <c r="H430" s="215">
        <v>0</v>
      </c>
      <c r="I430" s="215">
        <v>0</v>
      </c>
      <c r="J430" s="215">
        <v>1</v>
      </c>
      <c r="K430" s="215">
        <v>0</v>
      </c>
      <c r="L430" s="215">
        <v>0</v>
      </c>
      <c r="M430" s="215">
        <v>0</v>
      </c>
      <c r="N430" s="215">
        <v>0</v>
      </c>
      <c r="O430" s="215">
        <v>1</v>
      </c>
      <c r="P430" s="215">
        <v>0</v>
      </c>
      <c r="Q430" s="215">
        <v>0</v>
      </c>
      <c r="R430" s="215" t="s">
        <v>78</v>
      </c>
    </row>
    <row r="431" spans="1:18" x14ac:dyDescent="0.2">
      <c r="A431" s="381" t="s">
        <v>85</v>
      </c>
      <c r="B431" s="216">
        <v>0</v>
      </c>
      <c r="C431" s="216">
        <v>0</v>
      </c>
      <c r="D431" s="216">
        <v>0</v>
      </c>
      <c r="E431" s="216">
        <v>0</v>
      </c>
      <c r="F431" s="216">
        <v>0</v>
      </c>
      <c r="G431" s="216">
        <v>0</v>
      </c>
      <c r="H431" s="216">
        <v>0</v>
      </c>
      <c r="I431" s="216">
        <v>0</v>
      </c>
      <c r="J431" s="216">
        <v>63</v>
      </c>
      <c r="K431" s="216">
        <v>0</v>
      </c>
      <c r="L431" s="216">
        <v>0</v>
      </c>
      <c r="M431" s="216">
        <v>0</v>
      </c>
      <c r="N431" s="216">
        <v>0</v>
      </c>
      <c r="O431" s="216">
        <v>63</v>
      </c>
      <c r="P431" s="216">
        <v>0</v>
      </c>
      <c r="Q431" s="216">
        <v>0</v>
      </c>
    </row>
    <row r="432" spans="1:18" ht="63.75" x14ac:dyDescent="0.2">
      <c r="A432" s="381" t="s">
        <v>198</v>
      </c>
    </row>
    <row r="433" spans="1:18" ht="25.5" x14ac:dyDescent="0.2">
      <c r="A433" s="381" t="s">
        <v>77</v>
      </c>
      <c r="B433" s="217">
        <v>0</v>
      </c>
      <c r="C433" s="217">
        <v>0</v>
      </c>
      <c r="D433" s="217">
        <v>0</v>
      </c>
      <c r="E433" s="217">
        <v>0</v>
      </c>
      <c r="F433" s="217">
        <v>0</v>
      </c>
      <c r="G433" s="217">
        <v>0</v>
      </c>
      <c r="H433" s="217">
        <v>0</v>
      </c>
      <c r="I433" s="217">
        <v>0</v>
      </c>
      <c r="J433" s="217">
        <v>1</v>
      </c>
      <c r="K433" s="217">
        <v>0</v>
      </c>
      <c r="L433" s="217">
        <v>0</v>
      </c>
      <c r="M433" s="217">
        <v>0</v>
      </c>
      <c r="N433" s="217">
        <v>0</v>
      </c>
      <c r="O433" s="217">
        <v>1</v>
      </c>
      <c r="P433" s="217">
        <v>0</v>
      </c>
      <c r="Q433" s="217">
        <v>0</v>
      </c>
      <c r="R433" s="217" t="s">
        <v>78</v>
      </c>
    </row>
    <row r="434" spans="1:18" x14ac:dyDescent="0.2">
      <c r="A434" s="381" t="s">
        <v>85</v>
      </c>
      <c r="B434" s="218">
        <v>0</v>
      </c>
      <c r="C434" s="218">
        <v>0</v>
      </c>
      <c r="D434" s="218">
        <v>0</v>
      </c>
      <c r="E434" s="218">
        <v>0</v>
      </c>
      <c r="F434" s="218">
        <v>0</v>
      </c>
      <c r="G434" s="218">
        <v>0</v>
      </c>
      <c r="H434" s="218">
        <v>0</v>
      </c>
      <c r="I434" s="218">
        <v>0</v>
      </c>
      <c r="J434" s="218">
        <v>1</v>
      </c>
      <c r="K434" s="218">
        <v>0</v>
      </c>
      <c r="L434" s="218">
        <v>0</v>
      </c>
      <c r="M434" s="218">
        <v>0</v>
      </c>
      <c r="N434" s="218">
        <v>0</v>
      </c>
      <c r="O434" s="218">
        <v>1</v>
      </c>
      <c r="P434" s="218">
        <v>0</v>
      </c>
      <c r="Q434" s="218">
        <v>0</v>
      </c>
    </row>
    <row r="435" spans="1:18" ht="89.25" x14ac:dyDescent="0.2">
      <c r="A435" s="381" t="s">
        <v>199</v>
      </c>
    </row>
    <row r="436" spans="1:18" ht="25.5" x14ac:dyDescent="0.2">
      <c r="A436" s="381" t="s">
        <v>75</v>
      </c>
      <c r="B436" s="219">
        <v>0</v>
      </c>
      <c r="C436" s="219">
        <v>0</v>
      </c>
      <c r="D436" s="219">
        <v>0</v>
      </c>
      <c r="E436" s="219">
        <v>0</v>
      </c>
      <c r="F436" s="219">
        <v>0</v>
      </c>
      <c r="G436" s="219">
        <v>0</v>
      </c>
      <c r="H436" s="219">
        <v>0</v>
      </c>
      <c r="I436" s="219">
        <v>0</v>
      </c>
      <c r="J436" s="219">
        <v>0</v>
      </c>
      <c r="K436" s="219">
        <v>0</v>
      </c>
      <c r="L436" s="219">
        <v>0</v>
      </c>
      <c r="M436" s="219">
        <v>0</v>
      </c>
      <c r="N436" s="219">
        <v>0</v>
      </c>
      <c r="O436" s="219">
        <v>0</v>
      </c>
      <c r="P436" s="219">
        <v>0</v>
      </c>
      <c r="Q436" s="219">
        <v>0</v>
      </c>
      <c r="R436" s="219" t="s">
        <v>76</v>
      </c>
    </row>
    <row r="437" spans="1:18" x14ac:dyDescent="0.2">
      <c r="A437" s="381" t="s">
        <v>85</v>
      </c>
      <c r="B437" s="220">
        <v>0</v>
      </c>
      <c r="C437" s="220">
        <v>0</v>
      </c>
      <c r="D437" s="220">
        <v>0</v>
      </c>
      <c r="E437" s="220">
        <v>0</v>
      </c>
      <c r="F437" s="220">
        <v>0</v>
      </c>
      <c r="G437" s="220">
        <v>0</v>
      </c>
      <c r="H437" s="220">
        <v>0</v>
      </c>
      <c r="I437" s="220">
        <v>0</v>
      </c>
      <c r="J437" s="220">
        <v>0</v>
      </c>
      <c r="K437" s="220">
        <v>0</v>
      </c>
      <c r="L437" s="220">
        <v>0</v>
      </c>
      <c r="M437" s="220">
        <v>0</v>
      </c>
      <c r="N437" s="220">
        <v>0</v>
      </c>
      <c r="O437" s="220">
        <v>0</v>
      </c>
      <c r="P437" s="220">
        <v>0</v>
      </c>
      <c r="Q437" s="220">
        <v>0</v>
      </c>
    </row>
    <row r="438" spans="1:18" ht="153" x14ac:dyDescent="0.2">
      <c r="A438" s="381" t="s">
        <v>200</v>
      </c>
    </row>
    <row r="439" spans="1:18" ht="25.5" x14ac:dyDescent="0.2">
      <c r="A439" s="381" t="s">
        <v>73</v>
      </c>
      <c r="B439" s="221">
        <v>0</v>
      </c>
      <c r="C439" s="221">
        <v>0</v>
      </c>
      <c r="D439" s="221">
        <v>0</v>
      </c>
      <c r="E439" s="221">
        <v>0</v>
      </c>
      <c r="F439" s="221">
        <v>0</v>
      </c>
      <c r="G439" s="221">
        <v>0</v>
      </c>
      <c r="H439" s="221">
        <v>0</v>
      </c>
      <c r="I439" s="221">
        <v>0</v>
      </c>
      <c r="J439" s="221">
        <v>9</v>
      </c>
      <c r="K439" s="221">
        <v>0</v>
      </c>
      <c r="L439" s="221">
        <v>0</v>
      </c>
      <c r="M439" s="221">
        <v>0</v>
      </c>
      <c r="N439" s="221">
        <v>0</v>
      </c>
      <c r="O439" s="221">
        <v>9</v>
      </c>
      <c r="P439" s="221">
        <v>0</v>
      </c>
      <c r="Q439" s="221">
        <v>0</v>
      </c>
      <c r="R439" s="221" t="s">
        <v>74</v>
      </c>
    </row>
    <row r="440" spans="1:18" x14ac:dyDescent="0.2">
      <c r="A440" s="381" t="s">
        <v>85</v>
      </c>
      <c r="B440" s="222">
        <v>0</v>
      </c>
      <c r="C440" s="222">
        <v>0</v>
      </c>
      <c r="D440" s="222">
        <v>0</v>
      </c>
      <c r="E440" s="222">
        <v>0</v>
      </c>
      <c r="F440" s="222">
        <v>0</v>
      </c>
      <c r="G440" s="222">
        <v>0</v>
      </c>
      <c r="H440" s="222">
        <v>0</v>
      </c>
      <c r="I440" s="222">
        <v>0</v>
      </c>
      <c r="J440" s="222">
        <v>9</v>
      </c>
      <c r="K440" s="222">
        <v>0</v>
      </c>
      <c r="L440" s="222">
        <v>0</v>
      </c>
      <c r="M440" s="222">
        <v>0</v>
      </c>
      <c r="N440" s="222">
        <v>0</v>
      </c>
      <c r="O440" s="222">
        <v>9</v>
      </c>
      <c r="P440" s="222">
        <v>0</v>
      </c>
      <c r="Q440" s="222">
        <v>0</v>
      </c>
    </row>
    <row r="441" spans="1:18" ht="114.75" x14ac:dyDescent="0.2">
      <c r="A441" s="381" t="s">
        <v>201</v>
      </c>
    </row>
    <row r="442" spans="1:18" ht="25.5" x14ac:dyDescent="0.2">
      <c r="A442" s="381" t="s">
        <v>73</v>
      </c>
      <c r="B442" s="223">
        <v>0</v>
      </c>
      <c r="C442" s="223">
        <v>0</v>
      </c>
      <c r="D442" s="223">
        <v>0</v>
      </c>
      <c r="E442" s="223">
        <v>0</v>
      </c>
      <c r="F442" s="223">
        <v>0</v>
      </c>
      <c r="G442" s="223">
        <v>0</v>
      </c>
      <c r="H442" s="223">
        <v>0</v>
      </c>
      <c r="I442" s="223">
        <v>0</v>
      </c>
      <c r="J442" s="223">
        <v>0</v>
      </c>
      <c r="K442" s="223">
        <v>0</v>
      </c>
      <c r="L442" s="223">
        <v>0</v>
      </c>
      <c r="M442" s="223">
        <v>0</v>
      </c>
      <c r="N442" s="223">
        <v>0</v>
      </c>
      <c r="O442" s="223">
        <v>0</v>
      </c>
      <c r="P442" s="223">
        <v>0</v>
      </c>
      <c r="Q442" s="223">
        <v>0</v>
      </c>
      <c r="R442" s="223" t="s">
        <v>74</v>
      </c>
    </row>
    <row r="443" spans="1:18" ht="25.5" x14ac:dyDescent="0.2">
      <c r="A443" s="381" t="s">
        <v>75</v>
      </c>
      <c r="B443" s="223">
        <v>0</v>
      </c>
      <c r="C443" s="223">
        <v>0</v>
      </c>
      <c r="D443" s="223">
        <v>0</v>
      </c>
      <c r="E443" s="223">
        <v>0</v>
      </c>
      <c r="F443" s="223">
        <v>0</v>
      </c>
      <c r="G443" s="223">
        <v>0</v>
      </c>
      <c r="H443" s="223">
        <v>0</v>
      </c>
      <c r="I443" s="223">
        <v>0</v>
      </c>
      <c r="J443" s="223">
        <v>0</v>
      </c>
      <c r="K443" s="223">
        <v>0</v>
      </c>
      <c r="L443" s="223">
        <v>0</v>
      </c>
      <c r="M443" s="223">
        <v>0</v>
      </c>
      <c r="N443" s="223">
        <v>0</v>
      </c>
      <c r="O443" s="223">
        <v>0</v>
      </c>
      <c r="P443" s="223">
        <v>0</v>
      </c>
      <c r="Q443" s="223">
        <v>0</v>
      </c>
      <c r="R443" s="223" t="s">
        <v>76</v>
      </c>
    </row>
    <row r="444" spans="1:18" x14ac:dyDescent="0.2">
      <c r="A444" s="381" t="s">
        <v>85</v>
      </c>
      <c r="B444" s="224">
        <v>0</v>
      </c>
      <c r="C444" s="224">
        <v>0</v>
      </c>
      <c r="D444" s="224">
        <v>0</v>
      </c>
      <c r="E444" s="224">
        <v>0</v>
      </c>
      <c r="F444" s="224">
        <v>0</v>
      </c>
      <c r="G444" s="224">
        <v>0</v>
      </c>
      <c r="H444" s="224">
        <v>0</v>
      </c>
      <c r="I444" s="224">
        <v>0</v>
      </c>
      <c r="J444" s="224">
        <v>1</v>
      </c>
      <c r="K444" s="224">
        <v>0</v>
      </c>
      <c r="L444" s="224">
        <v>0</v>
      </c>
      <c r="M444" s="224">
        <v>0</v>
      </c>
      <c r="N444" s="224">
        <v>0</v>
      </c>
      <c r="O444" s="224">
        <v>1</v>
      </c>
      <c r="P444" s="224">
        <v>0</v>
      </c>
      <c r="Q444" s="224">
        <v>0</v>
      </c>
    </row>
    <row r="445" spans="1:18" ht="63.75" x14ac:dyDescent="0.2">
      <c r="A445" s="381" t="s">
        <v>202</v>
      </c>
    </row>
    <row r="446" spans="1:18" ht="25.5" x14ac:dyDescent="0.2">
      <c r="A446" s="381" t="s">
        <v>161</v>
      </c>
      <c r="B446" s="225">
        <v>0</v>
      </c>
      <c r="C446" s="225">
        <v>0</v>
      </c>
      <c r="D446" s="225">
        <v>0</v>
      </c>
      <c r="E446" s="225">
        <v>0</v>
      </c>
      <c r="F446" s="225">
        <v>0</v>
      </c>
      <c r="G446" s="225">
        <v>0</v>
      </c>
      <c r="H446" s="225">
        <v>0</v>
      </c>
      <c r="I446" s="225">
        <v>0</v>
      </c>
      <c r="J446" s="225">
        <v>0</v>
      </c>
      <c r="K446" s="225">
        <v>0</v>
      </c>
      <c r="L446" s="225">
        <v>0</v>
      </c>
      <c r="M446" s="225">
        <v>0</v>
      </c>
      <c r="N446" s="225">
        <v>0</v>
      </c>
      <c r="O446" s="225">
        <v>0</v>
      </c>
      <c r="P446" s="225">
        <v>0</v>
      </c>
      <c r="Q446" s="225">
        <v>0</v>
      </c>
      <c r="R446" s="225" t="s">
        <v>162</v>
      </c>
    </row>
    <row r="447" spans="1:18" ht="25.5" x14ac:dyDescent="0.2">
      <c r="A447" s="381" t="s">
        <v>73</v>
      </c>
      <c r="B447" s="225">
        <v>0</v>
      </c>
      <c r="C447" s="225">
        <v>0</v>
      </c>
      <c r="D447" s="225">
        <v>0</v>
      </c>
      <c r="E447" s="225">
        <v>0</v>
      </c>
      <c r="F447" s="225">
        <v>0</v>
      </c>
      <c r="G447" s="225">
        <v>0</v>
      </c>
      <c r="H447" s="225">
        <v>0</v>
      </c>
      <c r="I447" s="225">
        <v>0</v>
      </c>
      <c r="J447" s="225">
        <v>32</v>
      </c>
      <c r="K447" s="225">
        <v>0</v>
      </c>
      <c r="L447" s="225">
        <v>0</v>
      </c>
      <c r="M447" s="225">
        <v>0</v>
      </c>
      <c r="N447" s="225">
        <v>0</v>
      </c>
      <c r="O447" s="225">
        <v>32</v>
      </c>
      <c r="P447" s="225">
        <v>0</v>
      </c>
      <c r="Q447" s="225">
        <v>0</v>
      </c>
      <c r="R447" s="225" t="s">
        <v>74</v>
      </c>
    </row>
    <row r="448" spans="1:18" ht="25.5" x14ac:dyDescent="0.2">
      <c r="A448" s="381" t="s">
        <v>75</v>
      </c>
      <c r="B448" s="225">
        <v>0</v>
      </c>
      <c r="C448" s="225">
        <v>0</v>
      </c>
      <c r="D448" s="225">
        <v>0</v>
      </c>
      <c r="E448" s="225">
        <v>0</v>
      </c>
      <c r="F448" s="225">
        <v>0</v>
      </c>
      <c r="G448" s="225">
        <v>0</v>
      </c>
      <c r="H448" s="225">
        <v>0</v>
      </c>
      <c r="I448" s="225">
        <v>0</v>
      </c>
      <c r="J448" s="225">
        <v>2</v>
      </c>
      <c r="K448" s="225">
        <v>0</v>
      </c>
      <c r="L448" s="225">
        <v>0</v>
      </c>
      <c r="M448" s="225">
        <v>0</v>
      </c>
      <c r="N448" s="225">
        <v>0</v>
      </c>
      <c r="O448" s="225">
        <v>2</v>
      </c>
      <c r="P448" s="225">
        <v>0</v>
      </c>
      <c r="Q448" s="225">
        <v>0</v>
      </c>
      <c r="R448" s="225" t="s">
        <v>76</v>
      </c>
    </row>
    <row r="449" spans="1:18" ht="25.5" x14ac:dyDescent="0.2">
      <c r="A449" s="381" t="s">
        <v>77</v>
      </c>
      <c r="B449" s="225">
        <v>0</v>
      </c>
      <c r="C449" s="225">
        <v>0</v>
      </c>
      <c r="D449" s="225">
        <v>0</v>
      </c>
      <c r="E449" s="225">
        <v>0</v>
      </c>
      <c r="F449" s="225">
        <v>0</v>
      </c>
      <c r="G449" s="225">
        <v>0</v>
      </c>
      <c r="H449" s="225">
        <v>0</v>
      </c>
      <c r="I449" s="225">
        <v>0</v>
      </c>
      <c r="J449" s="225">
        <v>0</v>
      </c>
      <c r="K449" s="225">
        <v>0</v>
      </c>
      <c r="L449" s="225">
        <v>0</v>
      </c>
      <c r="M449" s="225">
        <v>0</v>
      </c>
      <c r="N449" s="225">
        <v>0</v>
      </c>
      <c r="O449" s="225">
        <v>0</v>
      </c>
      <c r="P449" s="225">
        <v>0</v>
      </c>
      <c r="Q449" s="225">
        <v>0</v>
      </c>
      <c r="R449" s="225" t="s">
        <v>78</v>
      </c>
    </row>
    <row r="450" spans="1:18" x14ac:dyDescent="0.2">
      <c r="A450" s="381" t="s">
        <v>85</v>
      </c>
      <c r="B450" s="226">
        <v>0</v>
      </c>
      <c r="C450" s="226">
        <v>0</v>
      </c>
      <c r="D450" s="226">
        <v>0</v>
      </c>
      <c r="E450" s="226">
        <v>0</v>
      </c>
      <c r="F450" s="226">
        <v>0</v>
      </c>
      <c r="G450" s="226">
        <v>0</v>
      </c>
      <c r="H450" s="226">
        <v>0</v>
      </c>
      <c r="I450" s="226">
        <v>0</v>
      </c>
      <c r="J450" s="226">
        <v>34</v>
      </c>
      <c r="K450" s="226">
        <v>0</v>
      </c>
      <c r="L450" s="226">
        <v>0</v>
      </c>
      <c r="M450" s="226">
        <v>0</v>
      </c>
      <c r="N450" s="226">
        <v>0</v>
      </c>
      <c r="O450" s="226">
        <v>34</v>
      </c>
      <c r="P450" s="226">
        <v>0</v>
      </c>
      <c r="Q450" s="226">
        <v>0</v>
      </c>
    </row>
    <row r="451" spans="1:18" ht="76.5" x14ac:dyDescent="0.2">
      <c r="A451" s="381" t="s">
        <v>203</v>
      </c>
    </row>
    <row r="452" spans="1:18" ht="25.5" x14ac:dyDescent="0.2">
      <c r="A452" s="381" t="s">
        <v>73</v>
      </c>
      <c r="B452" s="227">
        <v>0</v>
      </c>
      <c r="C452" s="227">
        <v>0</v>
      </c>
      <c r="D452" s="227">
        <v>0</v>
      </c>
      <c r="E452" s="227">
        <v>0</v>
      </c>
      <c r="F452" s="227">
        <v>0</v>
      </c>
      <c r="G452" s="227">
        <v>0</v>
      </c>
      <c r="H452" s="227">
        <v>0</v>
      </c>
      <c r="I452" s="227">
        <v>0</v>
      </c>
      <c r="J452" s="227">
        <v>14</v>
      </c>
      <c r="K452" s="227">
        <v>0</v>
      </c>
      <c r="L452" s="227">
        <v>0</v>
      </c>
      <c r="M452" s="227">
        <v>0</v>
      </c>
      <c r="N452" s="227">
        <v>0</v>
      </c>
      <c r="O452" s="227">
        <v>14</v>
      </c>
      <c r="P452" s="227">
        <v>0</v>
      </c>
      <c r="Q452" s="227">
        <v>0</v>
      </c>
      <c r="R452" s="227" t="s">
        <v>74</v>
      </c>
    </row>
    <row r="453" spans="1:18" ht="25.5" x14ac:dyDescent="0.2">
      <c r="A453" s="381" t="s">
        <v>75</v>
      </c>
      <c r="B453" s="227">
        <v>0</v>
      </c>
      <c r="C453" s="227">
        <v>0</v>
      </c>
      <c r="D453" s="227">
        <v>0</v>
      </c>
      <c r="E453" s="227">
        <v>0</v>
      </c>
      <c r="F453" s="227">
        <v>0</v>
      </c>
      <c r="G453" s="227">
        <v>0</v>
      </c>
      <c r="H453" s="227">
        <v>0</v>
      </c>
      <c r="I453" s="227">
        <v>0</v>
      </c>
      <c r="J453" s="227">
        <v>2</v>
      </c>
      <c r="K453" s="227">
        <v>0</v>
      </c>
      <c r="L453" s="227">
        <v>0</v>
      </c>
      <c r="M453" s="227">
        <v>0</v>
      </c>
      <c r="N453" s="227">
        <v>0</v>
      </c>
      <c r="O453" s="227">
        <v>2</v>
      </c>
      <c r="P453" s="227">
        <v>0</v>
      </c>
      <c r="Q453" s="227">
        <v>0</v>
      </c>
      <c r="R453" s="227" t="s">
        <v>76</v>
      </c>
    </row>
    <row r="454" spans="1:18" x14ac:dyDescent="0.2">
      <c r="A454" s="381" t="s">
        <v>85</v>
      </c>
      <c r="B454" s="228">
        <v>0</v>
      </c>
      <c r="C454" s="228">
        <v>0</v>
      </c>
      <c r="D454" s="228">
        <v>0</v>
      </c>
      <c r="E454" s="228">
        <v>0</v>
      </c>
      <c r="F454" s="228">
        <v>0</v>
      </c>
      <c r="G454" s="228">
        <v>0</v>
      </c>
      <c r="H454" s="228">
        <v>0</v>
      </c>
      <c r="I454" s="228">
        <v>0</v>
      </c>
      <c r="J454" s="228">
        <v>16</v>
      </c>
      <c r="K454" s="228">
        <v>0</v>
      </c>
      <c r="L454" s="228">
        <v>0</v>
      </c>
      <c r="M454" s="228">
        <v>0</v>
      </c>
      <c r="N454" s="228">
        <v>0</v>
      </c>
      <c r="O454" s="228">
        <v>16</v>
      </c>
      <c r="P454" s="228">
        <v>0</v>
      </c>
      <c r="Q454" s="228">
        <v>0</v>
      </c>
    </row>
    <row r="455" spans="1:18" ht="51" x14ac:dyDescent="0.2">
      <c r="A455" s="381" t="s">
        <v>204</v>
      </c>
    </row>
    <row r="456" spans="1:18" ht="25.5" x14ac:dyDescent="0.2">
      <c r="A456" s="381" t="s">
        <v>111</v>
      </c>
      <c r="B456" s="229">
        <v>7</v>
      </c>
      <c r="C456" s="229">
        <v>0</v>
      </c>
      <c r="D456" s="229">
        <v>0</v>
      </c>
      <c r="E456" s="229">
        <v>0</v>
      </c>
      <c r="F456" s="229">
        <v>0</v>
      </c>
      <c r="G456" s="229">
        <v>7</v>
      </c>
      <c r="H456" s="229">
        <v>0</v>
      </c>
      <c r="I456" s="229">
        <v>0</v>
      </c>
      <c r="J456" s="229">
        <v>0</v>
      </c>
      <c r="K456" s="229">
        <v>0</v>
      </c>
      <c r="L456" s="229">
        <v>0</v>
      </c>
      <c r="M456" s="229">
        <v>0</v>
      </c>
      <c r="N456" s="229">
        <v>0</v>
      </c>
      <c r="O456" s="229">
        <v>0</v>
      </c>
      <c r="P456" s="229">
        <v>0</v>
      </c>
      <c r="Q456" s="229">
        <v>0</v>
      </c>
      <c r="R456" s="229" t="s">
        <v>112</v>
      </c>
    </row>
    <row r="457" spans="1:18" ht="25.5" x14ac:dyDescent="0.2">
      <c r="A457" s="381" t="s">
        <v>73</v>
      </c>
      <c r="B457" s="229">
        <v>0</v>
      </c>
      <c r="C457" s="229">
        <v>0</v>
      </c>
      <c r="D457" s="229">
        <v>0</v>
      </c>
      <c r="E457" s="229">
        <v>0</v>
      </c>
      <c r="F457" s="229">
        <v>0</v>
      </c>
      <c r="G457" s="229">
        <v>0</v>
      </c>
      <c r="H457" s="229">
        <v>0</v>
      </c>
      <c r="I457" s="229">
        <v>0</v>
      </c>
      <c r="J457" s="229">
        <v>1</v>
      </c>
      <c r="K457" s="229">
        <v>0</v>
      </c>
      <c r="L457" s="229">
        <v>0</v>
      </c>
      <c r="M457" s="229">
        <v>0</v>
      </c>
      <c r="N457" s="229">
        <v>0</v>
      </c>
      <c r="O457" s="229">
        <v>1</v>
      </c>
      <c r="P457" s="229">
        <v>0</v>
      </c>
      <c r="Q457" s="229">
        <v>0</v>
      </c>
      <c r="R457" s="229" t="s">
        <v>74</v>
      </c>
    </row>
    <row r="458" spans="1:18" ht="25.5" x14ac:dyDescent="0.2">
      <c r="A458" s="381" t="s">
        <v>75</v>
      </c>
      <c r="B458" s="229">
        <v>1</v>
      </c>
      <c r="C458" s="229">
        <v>0</v>
      </c>
      <c r="D458" s="229">
        <v>0</v>
      </c>
      <c r="E458" s="229">
        <v>0</v>
      </c>
      <c r="F458" s="229">
        <v>0</v>
      </c>
      <c r="G458" s="229">
        <v>1</v>
      </c>
      <c r="H458" s="229">
        <v>0</v>
      </c>
      <c r="I458" s="229">
        <v>0</v>
      </c>
      <c r="J458" s="229">
        <v>1</v>
      </c>
      <c r="K458" s="229">
        <v>0</v>
      </c>
      <c r="L458" s="229">
        <v>0</v>
      </c>
      <c r="M458" s="229">
        <v>0</v>
      </c>
      <c r="N458" s="229">
        <v>0</v>
      </c>
      <c r="O458" s="229">
        <v>1</v>
      </c>
      <c r="P458" s="229">
        <v>0</v>
      </c>
      <c r="Q458" s="229">
        <v>0</v>
      </c>
      <c r="R458" s="229" t="s">
        <v>76</v>
      </c>
    </row>
    <row r="459" spans="1:18" ht="25.5" x14ac:dyDescent="0.2">
      <c r="A459" s="381" t="s">
        <v>77</v>
      </c>
      <c r="B459" s="229">
        <v>0</v>
      </c>
      <c r="C459" s="229">
        <v>0</v>
      </c>
      <c r="D459" s="229">
        <v>0</v>
      </c>
      <c r="E459" s="229">
        <v>0</v>
      </c>
      <c r="F459" s="229">
        <v>0</v>
      </c>
      <c r="G459" s="229">
        <v>0</v>
      </c>
      <c r="H459" s="229">
        <v>0</v>
      </c>
      <c r="I459" s="229">
        <v>0</v>
      </c>
      <c r="J459" s="229">
        <v>8</v>
      </c>
      <c r="K459" s="229">
        <v>0</v>
      </c>
      <c r="L459" s="229">
        <v>0</v>
      </c>
      <c r="M459" s="229">
        <v>0</v>
      </c>
      <c r="N459" s="229">
        <v>0</v>
      </c>
      <c r="O459" s="229">
        <v>8</v>
      </c>
      <c r="P459" s="229">
        <v>0</v>
      </c>
      <c r="Q459" s="229">
        <v>0</v>
      </c>
      <c r="R459" s="229" t="s">
        <v>78</v>
      </c>
    </row>
    <row r="460" spans="1:18" x14ac:dyDescent="0.2">
      <c r="A460" s="381" t="s">
        <v>85</v>
      </c>
      <c r="B460" s="230">
        <v>9</v>
      </c>
      <c r="C460" s="230">
        <v>0</v>
      </c>
      <c r="D460" s="230">
        <v>0</v>
      </c>
      <c r="E460" s="230">
        <v>0</v>
      </c>
      <c r="F460" s="230">
        <v>0</v>
      </c>
      <c r="G460" s="230">
        <v>9</v>
      </c>
      <c r="H460" s="230">
        <v>0</v>
      </c>
      <c r="I460" s="230">
        <v>0</v>
      </c>
      <c r="J460" s="230">
        <v>10</v>
      </c>
      <c r="K460" s="230">
        <v>0</v>
      </c>
      <c r="L460" s="230">
        <v>0</v>
      </c>
      <c r="M460" s="230">
        <v>0</v>
      </c>
      <c r="N460" s="230">
        <v>0</v>
      </c>
      <c r="O460" s="230">
        <v>10</v>
      </c>
      <c r="P460" s="230">
        <v>0</v>
      </c>
      <c r="Q460" s="230">
        <v>0</v>
      </c>
    </row>
    <row r="461" spans="1:18" ht="76.5" x14ac:dyDescent="0.2">
      <c r="A461" s="381" t="s">
        <v>205</v>
      </c>
    </row>
    <row r="462" spans="1:18" ht="25.5" x14ac:dyDescent="0.2">
      <c r="A462" s="381" t="s">
        <v>111</v>
      </c>
      <c r="B462" s="231">
        <v>7</v>
      </c>
      <c r="C462" s="231">
        <v>0</v>
      </c>
      <c r="D462" s="231">
        <v>0</v>
      </c>
      <c r="E462" s="231">
        <v>0</v>
      </c>
      <c r="F462" s="231">
        <v>0</v>
      </c>
      <c r="G462" s="231">
        <v>7</v>
      </c>
      <c r="H462" s="231">
        <v>0</v>
      </c>
      <c r="I462" s="231">
        <v>0</v>
      </c>
      <c r="J462" s="231">
        <v>0</v>
      </c>
      <c r="K462" s="231">
        <v>0</v>
      </c>
      <c r="L462" s="231">
        <v>0</v>
      </c>
      <c r="M462" s="231">
        <v>0</v>
      </c>
      <c r="N462" s="231">
        <v>0</v>
      </c>
      <c r="O462" s="231">
        <v>0</v>
      </c>
      <c r="P462" s="231">
        <v>0</v>
      </c>
      <c r="Q462" s="231">
        <v>0</v>
      </c>
      <c r="R462" s="231" t="s">
        <v>112</v>
      </c>
    </row>
    <row r="463" spans="1:18" ht="25.5" x14ac:dyDescent="0.2">
      <c r="A463" s="381" t="s">
        <v>73</v>
      </c>
      <c r="B463" s="231">
        <v>0</v>
      </c>
      <c r="C463" s="231">
        <v>0</v>
      </c>
      <c r="D463" s="231">
        <v>0</v>
      </c>
      <c r="E463" s="231">
        <v>0</v>
      </c>
      <c r="F463" s="231">
        <v>0</v>
      </c>
      <c r="G463" s="231">
        <v>0</v>
      </c>
      <c r="H463" s="231">
        <v>0</v>
      </c>
      <c r="I463" s="231">
        <v>0</v>
      </c>
      <c r="J463" s="231">
        <v>1</v>
      </c>
      <c r="K463" s="231">
        <v>0</v>
      </c>
      <c r="L463" s="231">
        <v>0</v>
      </c>
      <c r="M463" s="231">
        <v>0</v>
      </c>
      <c r="N463" s="231">
        <v>0</v>
      </c>
      <c r="O463" s="231">
        <v>1</v>
      </c>
      <c r="P463" s="231">
        <v>0</v>
      </c>
      <c r="Q463" s="231">
        <v>0</v>
      </c>
      <c r="R463" s="231" t="s">
        <v>74</v>
      </c>
    </row>
    <row r="464" spans="1:18" ht="25.5" x14ac:dyDescent="0.2">
      <c r="A464" s="381" t="s">
        <v>75</v>
      </c>
      <c r="B464" s="231">
        <v>1</v>
      </c>
      <c r="C464" s="231">
        <v>0</v>
      </c>
      <c r="D464" s="231">
        <v>0</v>
      </c>
      <c r="E464" s="231">
        <v>0</v>
      </c>
      <c r="F464" s="231">
        <v>0</v>
      </c>
      <c r="G464" s="231">
        <v>1</v>
      </c>
      <c r="H464" s="231">
        <v>0</v>
      </c>
      <c r="I464" s="231">
        <v>0</v>
      </c>
      <c r="J464" s="231">
        <v>0</v>
      </c>
      <c r="K464" s="231">
        <v>0</v>
      </c>
      <c r="L464" s="231">
        <v>0</v>
      </c>
      <c r="M464" s="231">
        <v>0</v>
      </c>
      <c r="N464" s="231">
        <v>0</v>
      </c>
      <c r="O464" s="231">
        <v>0</v>
      </c>
      <c r="P464" s="231">
        <v>0</v>
      </c>
      <c r="Q464" s="231">
        <v>0</v>
      </c>
      <c r="R464" s="231" t="s">
        <v>76</v>
      </c>
    </row>
    <row r="465" spans="1:18" ht="25.5" x14ac:dyDescent="0.2">
      <c r="A465" s="381" t="s">
        <v>77</v>
      </c>
      <c r="B465" s="231">
        <v>0</v>
      </c>
      <c r="C465" s="231">
        <v>0</v>
      </c>
      <c r="D465" s="231">
        <v>0</v>
      </c>
      <c r="E465" s="231">
        <v>0</v>
      </c>
      <c r="F465" s="231">
        <v>0</v>
      </c>
      <c r="G465" s="231">
        <v>0</v>
      </c>
      <c r="H465" s="231">
        <v>0</v>
      </c>
      <c r="I465" s="231">
        <v>0</v>
      </c>
      <c r="J465" s="231">
        <v>2</v>
      </c>
      <c r="K465" s="231">
        <v>0</v>
      </c>
      <c r="L465" s="231">
        <v>0</v>
      </c>
      <c r="M465" s="231">
        <v>0</v>
      </c>
      <c r="N465" s="231">
        <v>0</v>
      </c>
      <c r="O465" s="231">
        <v>2</v>
      </c>
      <c r="P465" s="231">
        <v>0</v>
      </c>
      <c r="Q465" s="231">
        <v>0</v>
      </c>
      <c r="R465" s="231" t="s">
        <v>78</v>
      </c>
    </row>
    <row r="466" spans="1:18" x14ac:dyDescent="0.2">
      <c r="A466" s="381" t="s">
        <v>85</v>
      </c>
      <c r="B466" s="232">
        <v>9</v>
      </c>
      <c r="C466" s="232">
        <v>0</v>
      </c>
      <c r="D466" s="232">
        <v>0</v>
      </c>
      <c r="E466" s="232">
        <v>0</v>
      </c>
      <c r="F466" s="232">
        <v>0</v>
      </c>
      <c r="G466" s="232">
        <v>9</v>
      </c>
      <c r="H466" s="232">
        <v>0</v>
      </c>
      <c r="I466" s="232">
        <v>0</v>
      </c>
      <c r="J466" s="232">
        <v>3</v>
      </c>
      <c r="K466" s="232">
        <v>0</v>
      </c>
      <c r="L466" s="232">
        <v>0</v>
      </c>
      <c r="M466" s="232">
        <v>0</v>
      </c>
      <c r="N466" s="232">
        <v>0</v>
      </c>
      <c r="O466" s="232">
        <v>3</v>
      </c>
      <c r="P466" s="232">
        <v>0</v>
      </c>
      <c r="Q466" s="232">
        <v>0</v>
      </c>
    </row>
    <row r="467" spans="1:18" ht="102" x14ac:dyDescent="0.2">
      <c r="A467" s="381" t="s">
        <v>206</v>
      </c>
    </row>
    <row r="468" spans="1:18" ht="25.5" x14ac:dyDescent="0.2">
      <c r="A468" s="381" t="s">
        <v>73</v>
      </c>
      <c r="B468" s="233">
        <v>0</v>
      </c>
      <c r="C468" s="233">
        <v>0</v>
      </c>
      <c r="D468" s="233">
        <v>0</v>
      </c>
      <c r="E468" s="233">
        <v>0</v>
      </c>
      <c r="F468" s="233">
        <v>0</v>
      </c>
      <c r="G468" s="233">
        <v>0</v>
      </c>
      <c r="H468" s="233">
        <v>0</v>
      </c>
      <c r="I468" s="233">
        <v>0</v>
      </c>
      <c r="J468" s="233">
        <v>0</v>
      </c>
      <c r="K468" s="233">
        <v>0</v>
      </c>
      <c r="L468" s="233">
        <v>0</v>
      </c>
      <c r="M468" s="233">
        <v>0</v>
      </c>
      <c r="N468" s="233">
        <v>0</v>
      </c>
      <c r="O468" s="233">
        <v>0</v>
      </c>
      <c r="P468" s="233">
        <v>0</v>
      </c>
      <c r="Q468" s="233">
        <v>0</v>
      </c>
      <c r="R468" s="233" t="s">
        <v>74</v>
      </c>
    </row>
    <row r="469" spans="1:18" ht="25.5" x14ac:dyDescent="0.2">
      <c r="A469" s="381" t="s">
        <v>75</v>
      </c>
      <c r="B469" s="233">
        <v>0</v>
      </c>
      <c r="C469" s="233">
        <v>0</v>
      </c>
      <c r="D469" s="233">
        <v>0</v>
      </c>
      <c r="E469" s="233">
        <v>0</v>
      </c>
      <c r="F469" s="233">
        <v>0</v>
      </c>
      <c r="G469" s="233">
        <v>0</v>
      </c>
      <c r="H469" s="233">
        <v>0</v>
      </c>
      <c r="I469" s="233">
        <v>0</v>
      </c>
      <c r="J469" s="233">
        <v>0</v>
      </c>
      <c r="K469" s="233">
        <v>0</v>
      </c>
      <c r="L469" s="233">
        <v>0</v>
      </c>
      <c r="M469" s="233">
        <v>0</v>
      </c>
      <c r="N469" s="233">
        <v>0</v>
      </c>
      <c r="O469" s="233">
        <v>0</v>
      </c>
      <c r="P469" s="233">
        <v>0</v>
      </c>
      <c r="Q469" s="233">
        <v>0</v>
      </c>
      <c r="R469" s="233" t="s">
        <v>76</v>
      </c>
    </row>
    <row r="470" spans="1:18" ht="25.5" x14ac:dyDescent="0.2">
      <c r="A470" s="381" t="s">
        <v>77</v>
      </c>
      <c r="B470" s="233">
        <v>0</v>
      </c>
      <c r="C470" s="233">
        <v>0</v>
      </c>
      <c r="D470" s="233">
        <v>0</v>
      </c>
      <c r="E470" s="233">
        <v>0</v>
      </c>
      <c r="F470" s="233">
        <v>0</v>
      </c>
      <c r="G470" s="233">
        <v>0</v>
      </c>
      <c r="H470" s="233">
        <v>0</v>
      </c>
      <c r="I470" s="233">
        <v>0</v>
      </c>
      <c r="J470" s="233">
        <v>1</v>
      </c>
      <c r="K470" s="233">
        <v>0</v>
      </c>
      <c r="L470" s="233">
        <v>0</v>
      </c>
      <c r="M470" s="233">
        <v>0</v>
      </c>
      <c r="N470" s="233">
        <v>0</v>
      </c>
      <c r="O470" s="233">
        <v>1</v>
      </c>
      <c r="P470" s="233">
        <v>0</v>
      </c>
      <c r="Q470" s="233">
        <v>0</v>
      </c>
      <c r="R470" s="233" t="s">
        <v>78</v>
      </c>
    </row>
    <row r="471" spans="1:18" x14ac:dyDescent="0.2">
      <c r="A471" s="381" t="s">
        <v>85</v>
      </c>
      <c r="B471" s="234">
        <v>0</v>
      </c>
      <c r="C471" s="234">
        <v>0</v>
      </c>
      <c r="D471" s="234">
        <v>0</v>
      </c>
      <c r="E471" s="234">
        <v>0</v>
      </c>
      <c r="F471" s="234">
        <v>0</v>
      </c>
      <c r="G471" s="234">
        <v>0</v>
      </c>
      <c r="H471" s="234">
        <v>0</v>
      </c>
      <c r="I471" s="234">
        <v>0</v>
      </c>
      <c r="J471" s="234">
        <v>1</v>
      </c>
      <c r="K471" s="234">
        <v>0</v>
      </c>
      <c r="L471" s="234">
        <v>0</v>
      </c>
      <c r="M471" s="234">
        <v>0</v>
      </c>
      <c r="N471" s="234">
        <v>0</v>
      </c>
      <c r="O471" s="234">
        <v>1</v>
      </c>
      <c r="P471" s="234">
        <v>0</v>
      </c>
      <c r="Q471" s="234">
        <v>0</v>
      </c>
    </row>
    <row r="472" spans="1:18" ht="51" x14ac:dyDescent="0.2">
      <c r="A472" s="381" t="s">
        <v>207</v>
      </c>
    </row>
    <row r="473" spans="1:18" ht="25.5" x14ac:dyDescent="0.2">
      <c r="A473" s="381" t="s">
        <v>75</v>
      </c>
      <c r="B473" s="235">
        <v>0</v>
      </c>
      <c r="C473" s="235">
        <v>0</v>
      </c>
      <c r="D473" s="235">
        <v>0</v>
      </c>
      <c r="E473" s="235">
        <v>0</v>
      </c>
      <c r="F473" s="235">
        <v>0</v>
      </c>
      <c r="G473" s="235">
        <v>0</v>
      </c>
      <c r="H473" s="235">
        <v>0</v>
      </c>
      <c r="I473" s="235">
        <v>0</v>
      </c>
      <c r="J473" s="235">
        <v>0</v>
      </c>
      <c r="K473" s="235">
        <v>0</v>
      </c>
      <c r="L473" s="235">
        <v>0</v>
      </c>
      <c r="M473" s="235">
        <v>0</v>
      </c>
      <c r="N473" s="235">
        <v>0</v>
      </c>
      <c r="O473" s="235">
        <v>0</v>
      </c>
      <c r="P473" s="235">
        <v>0</v>
      </c>
      <c r="Q473" s="235">
        <v>0</v>
      </c>
      <c r="R473" s="235" t="s">
        <v>76</v>
      </c>
    </row>
    <row r="474" spans="1:18" x14ac:dyDescent="0.2">
      <c r="A474" s="381" t="s">
        <v>85</v>
      </c>
      <c r="B474" s="236">
        <v>0</v>
      </c>
      <c r="C474" s="236">
        <v>0</v>
      </c>
      <c r="D474" s="236">
        <v>0</v>
      </c>
      <c r="E474" s="236">
        <v>0</v>
      </c>
      <c r="F474" s="236">
        <v>0</v>
      </c>
      <c r="G474" s="236">
        <v>0</v>
      </c>
      <c r="H474" s="236">
        <v>0</v>
      </c>
      <c r="I474" s="236">
        <v>0</v>
      </c>
      <c r="J474" s="236">
        <v>0</v>
      </c>
      <c r="K474" s="236">
        <v>0</v>
      </c>
      <c r="L474" s="236">
        <v>0</v>
      </c>
      <c r="M474" s="236">
        <v>0</v>
      </c>
      <c r="N474" s="236">
        <v>0</v>
      </c>
      <c r="O474" s="236">
        <v>0</v>
      </c>
      <c r="P474" s="236">
        <v>0</v>
      </c>
      <c r="Q474" s="236">
        <v>0</v>
      </c>
    </row>
    <row r="475" spans="1:18" ht="89.25" x14ac:dyDescent="0.2">
      <c r="A475" s="381" t="s">
        <v>208</v>
      </c>
    </row>
    <row r="476" spans="1:18" ht="25.5" x14ac:dyDescent="0.2">
      <c r="A476" s="381" t="s">
        <v>69</v>
      </c>
      <c r="B476" s="237">
        <v>0</v>
      </c>
      <c r="C476" s="237">
        <v>0</v>
      </c>
      <c r="D476" s="237">
        <v>0</v>
      </c>
      <c r="E476" s="237">
        <v>0</v>
      </c>
      <c r="F476" s="237">
        <v>0</v>
      </c>
      <c r="G476" s="237">
        <v>0</v>
      </c>
      <c r="H476" s="237">
        <v>0</v>
      </c>
      <c r="I476" s="237">
        <v>0</v>
      </c>
      <c r="J476" s="237">
        <v>0</v>
      </c>
      <c r="K476" s="237">
        <v>0</v>
      </c>
      <c r="L476" s="237">
        <v>0</v>
      </c>
      <c r="M476" s="237">
        <v>0</v>
      </c>
      <c r="N476" s="237">
        <v>0</v>
      </c>
      <c r="O476" s="237">
        <v>0</v>
      </c>
      <c r="P476" s="237">
        <v>0</v>
      </c>
      <c r="Q476" s="237">
        <v>0</v>
      </c>
      <c r="R476" s="237" t="s">
        <v>70</v>
      </c>
    </row>
    <row r="477" spans="1:18" ht="25.5" x14ac:dyDescent="0.2">
      <c r="A477" s="381" t="s">
        <v>73</v>
      </c>
      <c r="B477" s="237">
        <v>0</v>
      </c>
      <c r="C477" s="237">
        <v>0</v>
      </c>
      <c r="D477" s="237">
        <v>0</v>
      </c>
      <c r="E477" s="237">
        <v>0</v>
      </c>
      <c r="F477" s="237">
        <v>0</v>
      </c>
      <c r="G477" s="237">
        <v>0</v>
      </c>
      <c r="H477" s="237">
        <v>0</v>
      </c>
      <c r="I477" s="237">
        <v>0</v>
      </c>
      <c r="J477" s="237">
        <v>0</v>
      </c>
      <c r="K477" s="237">
        <v>0</v>
      </c>
      <c r="L477" s="237">
        <v>0</v>
      </c>
      <c r="M477" s="237">
        <v>0</v>
      </c>
      <c r="N477" s="237">
        <v>0</v>
      </c>
      <c r="O477" s="237">
        <v>0</v>
      </c>
      <c r="P477" s="237">
        <v>0</v>
      </c>
      <c r="Q477" s="237">
        <v>0</v>
      </c>
      <c r="R477" s="237" t="s">
        <v>74</v>
      </c>
    </row>
    <row r="478" spans="1:18" ht="25.5" x14ac:dyDescent="0.2">
      <c r="A478" s="381" t="s">
        <v>75</v>
      </c>
      <c r="B478" s="237">
        <v>0</v>
      </c>
      <c r="C478" s="237">
        <v>0</v>
      </c>
      <c r="D478" s="237">
        <v>0</v>
      </c>
      <c r="E478" s="237">
        <v>0</v>
      </c>
      <c r="F478" s="237">
        <v>0</v>
      </c>
      <c r="G478" s="237">
        <v>0</v>
      </c>
      <c r="H478" s="237">
        <v>0</v>
      </c>
      <c r="I478" s="237">
        <v>0</v>
      </c>
      <c r="J478" s="237">
        <v>0</v>
      </c>
      <c r="K478" s="237">
        <v>0</v>
      </c>
      <c r="L478" s="237">
        <v>0</v>
      </c>
      <c r="M478" s="237">
        <v>0</v>
      </c>
      <c r="N478" s="237">
        <v>0</v>
      </c>
      <c r="O478" s="237">
        <v>0</v>
      </c>
      <c r="P478" s="237">
        <v>0</v>
      </c>
      <c r="Q478" s="237">
        <v>0</v>
      </c>
      <c r="R478" s="237" t="s">
        <v>76</v>
      </c>
    </row>
    <row r="479" spans="1:18" ht="25.5" x14ac:dyDescent="0.2">
      <c r="A479" s="381" t="s">
        <v>77</v>
      </c>
      <c r="B479" s="237">
        <v>0</v>
      </c>
      <c r="C479" s="237">
        <v>0</v>
      </c>
      <c r="D479" s="237">
        <v>0</v>
      </c>
      <c r="E479" s="237">
        <v>0</v>
      </c>
      <c r="F479" s="237">
        <v>0</v>
      </c>
      <c r="G479" s="237">
        <v>0</v>
      </c>
      <c r="H479" s="237">
        <v>0</v>
      </c>
      <c r="I479" s="237">
        <v>0</v>
      </c>
      <c r="J479" s="237">
        <v>0</v>
      </c>
      <c r="K479" s="237">
        <v>0</v>
      </c>
      <c r="L479" s="237">
        <v>0</v>
      </c>
      <c r="M479" s="237">
        <v>0</v>
      </c>
      <c r="N479" s="237">
        <v>0</v>
      </c>
      <c r="O479" s="237">
        <v>0</v>
      </c>
      <c r="P479" s="237">
        <v>0</v>
      </c>
      <c r="Q479" s="237">
        <v>0</v>
      </c>
      <c r="R479" s="237" t="s">
        <v>78</v>
      </c>
    </row>
    <row r="480" spans="1:18" x14ac:dyDescent="0.2">
      <c r="A480" s="381" t="s">
        <v>85</v>
      </c>
      <c r="B480" s="238">
        <v>0</v>
      </c>
      <c r="C480" s="238">
        <v>0</v>
      </c>
      <c r="D480" s="238">
        <v>0</v>
      </c>
      <c r="E480" s="238">
        <v>0</v>
      </c>
      <c r="F480" s="238">
        <v>0</v>
      </c>
      <c r="G480" s="238">
        <v>0</v>
      </c>
      <c r="H480" s="238">
        <v>0</v>
      </c>
      <c r="I480" s="238">
        <v>0</v>
      </c>
      <c r="J480" s="238">
        <v>0</v>
      </c>
      <c r="K480" s="238">
        <v>0</v>
      </c>
      <c r="L480" s="238">
        <v>0</v>
      </c>
      <c r="M480" s="238">
        <v>0</v>
      </c>
      <c r="N480" s="238">
        <v>0</v>
      </c>
      <c r="O480" s="238">
        <v>0</v>
      </c>
      <c r="P480" s="238">
        <v>0</v>
      </c>
      <c r="Q480" s="238">
        <v>0</v>
      </c>
    </row>
    <row r="481" spans="1:18" ht="76.5" x14ac:dyDescent="0.2">
      <c r="A481" s="381" t="s">
        <v>209</v>
      </c>
    </row>
    <row r="482" spans="1:18" ht="25.5" x14ac:dyDescent="0.2">
      <c r="A482" s="381" t="s">
        <v>69</v>
      </c>
      <c r="B482" s="239">
        <v>0</v>
      </c>
      <c r="C482" s="239">
        <v>0</v>
      </c>
      <c r="D482" s="239">
        <v>0</v>
      </c>
      <c r="E482" s="239">
        <v>0</v>
      </c>
      <c r="F482" s="239">
        <v>0</v>
      </c>
      <c r="G482" s="239">
        <v>0</v>
      </c>
      <c r="H482" s="239">
        <v>0</v>
      </c>
      <c r="I482" s="239">
        <v>0</v>
      </c>
      <c r="J482" s="239">
        <v>0</v>
      </c>
      <c r="K482" s="239">
        <v>0</v>
      </c>
      <c r="L482" s="239">
        <v>0</v>
      </c>
      <c r="M482" s="239">
        <v>0</v>
      </c>
      <c r="N482" s="239">
        <v>0</v>
      </c>
      <c r="O482" s="239">
        <v>0</v>
      </c>
      <c r="P482" s="239">
        <v>0</v>
      </c>
      <c r="Q482" s="239">
        <v>0</v>
      </c>
      <c r="R482" s="239" t="s">
        <v>70</v>
      </c>
    </row>
    <row r="483" spans="1:18" ht="25.5" x14ac:dyDescent="0.2">
      <c r="A483" s="381" t="s">
        <v>111</v>
      </c>
      <c r="B483" s="239">
        <v>28</v>
      </c>
      <c r="C483" s="239">
        <v>0</v>
      </c>
      <c r="D483" s="239">
        <v>0</v>
      </c>
      <c r="E483" s="239">
        <v>0</v>
      </c>
      <c r="F483" s="239">
        <v>0</v>
      </c>
      <c r="G483" s="239">
        <v>28</v>
      </c>
      <c r="H483" s="239">
        <v>0</v>
      </c>
      <c r="I483" s="239">
        <v>0</v>
      </c>
      <c r="J483" s="239">
        <v>0</v>
      </c>
      <c r="K483" s="239">
        <v>0</v>
      </c>
      <c r="L483" s="239">
        <v>0</v>
      </c>
      <c r="M483" s="239">
        <v>0</v>
      </c>
      <c r="N483" s="239">
        <v>0</v>
      </c>
      <c r="O483" s="239">
        <v>0</v>
      </c>
      <c r="P483" s="239">
        <v>0</v>
      </c>
      <c r="Q483" s="239">
        <v>0</v>
      </c>
      <c r="R483" s="239" t="s">
        <v>112</v>
      </c>
    </row>
    <row r="484" spans="1:18" ht="25.5" x14ac:dyDescent="0.2">
      <c r="A484" s="381" t="s">
        <v>73</v>
      </c>
      <c r="B484" s="239">
        <v>0</v>
      </c>
      <c r="C484" s="239">
        <v>0</v>
      </c>
      <c r="D484" s="239">
        <v>0</v>
      </c>
      <c r="E484" s="239">
        <v>0</v>
      </c>
      <c r="F484" s="239">
        <v>0</v>
      </c>
      <c r="G484" s="239">
        <v>0</v>
      </c>
      <c r="H484" s="239">
        <v>0</v>
      </c>
      <c r="I484" s="239">
        <v>0</v>
      </c>
      <c r="J484" s="239">
        <v>17</v>
      </c>
      <c r="K484" s="239">
        <v>0</v>
      </c>
      <c r="L484" s="239">
        <v>0</v>
      </c>
      <c r="M484" s="239">
        <v>0</v>
      </c>
      <c r="N484" s="239">
        <v>0</v>
      </c>
      <c r="O484" s="239">
        <v>17</v>
      </c>
      <c r="P484" s="239">
        <v>0</v>
      </c>
      <c r="Q484" s="239">
        <v>0</v>
      </c>
      <c r="R484" s="239" t="s">
        <v>74</v>
      </c>
    </row>
    <row r="485" spans="1:18" ht="25.5" x14ac:dyDescent="0.2">
      <c r="A485" s="381" t="s">
        <v>75</v>
      </c>
      <c r="B485" s="239">
        <v>0</v>
      </c>
      <c r="C485" s="239">
        <v>0</v>
      </c>
      <c r="D485" s="239">
        <v>0</v>
      </c>
      <c r="E485" s="239">
        <v>0</v>
      </c>
      <c r="F485" s="239">
        <v>0</v>
      </c>
      <c r="G485" s="239">
        <v>0</v>
      </c>
      <c r="H485" s="239">
        <v>0</v>
      </c>
      <c r="I485" s="239">
        <v>0</v>
      </c>
      <c r="J485" s="239">
        <v>21</v>
      </c>
      <c r="K485" s="239">
        <v>0</v>
      </c>
      <c r="L485" s="239">
        <v>0</v>
      </c>
      <c r="M485" s="239">
        <v>0</v>
      </c>
      <c r="N485" s="239">
        <v>0</v>
      </c>
      <c r="O485" s="239">
        <v>21</v>
      </c>
      <c r="P485" s="239">
        <v>0</v>
      </c>
      <c r="Q485" s="239">
        <v>0</v>
      </c>
      <c r="R485" s="239" t="s">
        <v>76</v>
      </c>
    </row>
    <row r="486" spans="1:18" ht="25.5" x14ac:dyDescent="0.2">
      <c r="A486" s="381" t="s">
        <v>77</v>
      </c>
      <c r="B486" s="239">
        <v>0</v>
      </c>
      <c r="C486" s="239">
        <v>0</v>
      </c>
      <c r="D486" s="239">
        <v>0</v>
      </c>
      <c r="E486" s="239">
        <v>0</v>
      </c>
      <c r="F486" s="239">
        <v>0</v>
      </c>
      <c r="G486" s="239">
        <v>0</v>
      </c>
      <c r="H486" s="239">
        <v>0</v>
      </c>
      <c r="I486" s="239">
        <v>0</v>
      </c>
      <c r="J486" s="239">
        <v>2</v>
      </c>
      <c r="K486" s="239">
        <v>0</v>
      </c>
      <c r="L486" s="239">
        <v>0</v>
      </c>
      <c r="M486" s="239">
        <v>0</v>
      </c>
      <c r="N486" s="239">
        <v>0</v>
      </c>
      <c r="O486" s="239">
        <v>2</v>
      </c>
      <c r="P486" s="239">
        <v>0</v>
      </c>
      <c r="Q486" s="239">
        <v>0</v>
      </c>
      <c r="R486" s="239" t="s">
        <v>78</v>
      </c>
    </row>
    <row r="487" spans="1:18" x14ac:dyDescent="0.2">
      <c r="A487" s="381" t="s">
        <v>85</v>
      </c>
      <c r="B487" s="240">
        <v>29</v>
      </c>
      <c r="C487" s="240">
        <v>0</v>
      </c>
      <c r="D487" s="240">
        <v>0</v>
      </c>
      <c r="E487" s="240">
        <v>0</v>
      </c>
      <c r="F487" s="240">
        <v>0</v>
      </c>
      <c r="G487" s="240">
        <v>29</v>
      </c>
      <c r="H487" s="240">
        <v>0</v>
      </c>
      <c r="I487" s="240">
        <v>0</v>
      </c>
      <c r="J487" s="240">
        <v>40</v>
      </c>
      <c r="K487" s="240">
        <v>0</v>
      </c>
      <c r="L487" s="240">
        <v>0</v>
      </c>
      <c r="M487" s="240">
        <v>0</v>
      </c>
      <c r="N487" s="240">
        <v>0</v>
      </c>
      <c r="O487" s="240">
        <v>40</v>
      </c>
      <c r="P487" s="240">
        <v>0</v>
      </c>
      <c r="Q487" s="240">
        <v>0</v>
      </c>
    </row>
    <row r="488" spans="1:18" ht="63.75" x14ac:dyDescent="0.2">
      <c r="A488" s="381" t="s">
        <v>210</v>
      </c>
    </row>
    <row r="489" spans="1:18" ht="25.5" x14ac:dyDescent="0.2">
      <c r="A489" s="381" t="s">
        <v>69</v>
      </c>
      <c r="B489" s="241">
        <v>0</v>
      </c>
      <c r="C489" s="241">
        <v>0</v>
      </c>
      <c r="D489" s="241">
        <v>0</v>
      </c>
      <c r="E489" s="241">
        <v>0</v>
      </c>
      <c r="F489" s="241">
        <v>0</v>
      </c>
      <c r="G489" s="241">
        <v>0</v>
      </c>
      <c r="H489" s="241">
        <v>0</v>
      </c>
      <c r="I489" s="241">
        <v>0</v>
      </c>
      <c r="J489" s="241">
        <v>0</v>
      </c>
      <c r="K489" s="241">
        <v>0</v>
      </c>
      <c r="L489" s="241">
        <v>0</v>
      </c>
      <c r="M489" s="241">
        <v>0</v>
      </c>
      <c r="N489" s="241">
        <v>0</v>
      </c>
      <c r="O489" s="241">
        <v>0</v>
      </c>
      <c r="P489" s="241">
        <v>0</v>
      </c>
      <c r="Q489" s="241">
        <v>0</v>
      </c>
      <c r="R489" s="241" t="s">
        <v>70</v>
      </c>
    </row>
    <row r="490" spans="1:18" ht="25.5" x14ac:dyDescent="0.2">
      <c r="A490" s="381" t="s">
        <v>111</v>
      </c>
      <c r="B490" s="241">
        <v>28</v>
      </c>
      <c r="C490" s="241">
        <v>0</v>
      </c>
      <c r="D490" s="241">
        <v>0</v>
      </c>
      <c r="E490" s="241">
        <v>0</v>
      </c>
      <c r="F490" s="241">
        <v>0</v>
      </c>
      <c r="G490" s="241">
        <v>28</v>
      </c>
      <c r="H490" s="241">
        <v>0</v>
      </c>
      <c r="I490" s="241">
        <v>0</v>
      </c>
      <c r="J490" s="241">
        <v>0</v>
      </c>
      <c r="K490" s="241">
        <v>0</v>
      </c>
      <c r="L490" s="241">
        <v>0</v>
      </c>
      <c r="M490" s="241">
        <v>0</v>
      </c>
      <c r="N490" s="241">
        <v>0</v>
      </c>
      <c r="O490" s="241">
        <v>0</v>
      </c>
      <c r="P490" s="241">
        <v>0</v>
      </c>
      <c r="Q490" s="241">
        <v>0</v>
      </c>
      <c r="R490" s="241" t="s">
        <v>112</v>
      </c>
    </row>
    <row r="491" spans="1:18" ht="25.5" x14ac:dyDescent="0.2">
      <c r="A491" s="381" t="s">
        <v>73</v>
      </c>
      <c r="B491" s="241">
        <v>0</v>
      </c>
      <c r="C491" s="241">
        <v>0</v>
      </c>
      <c r="D491" s="241">
        <v>0</v>
      </c>
      <c r="E491" s="241">
        <v>0</v>
      </c>
      <c r="F491" s="241">
        <v>0</v>
      </c>
      <c r="G491" s="241">
        <v>0</v>
      </c>
      <c r="H491" s="241">
        <v>0</v>
      </c>
      <c r="I491" s="241">
        <v>0</v>
      </c>
      <c r="J491" s="241">
        <v>16</v>
      </c>
      <c r="K491" s="241">
        <v>0</v>
      </c>
      <c r="L491" s="241">
        <v>0</v>
      </c>
      <c r="M491" s="241">
        <v>0</v>
      </c>
      <c r="N491" s="241">
        <v>0</v>
      </c>
      <c r="O491" s="241">
        <v>16</v>
      </c>
      <c r="P491" s="241">
        <v>0</v>
      </c>
      <c r="Q491" s="241">
        <v>0</v>
      </c>
      <c r="R491" s="241" t="s">
        <v>74</v>
      </c>
    </row>
    <row r="492" spans="1:18" ht="25.5" x14ac:dyDescent="0.2">
      <c r="A492" s="381" t="s">
        <v>75</v>
      </c>
      <c r="B492" s="241">
        <v>0</v>
      </c>
      <c r="C492" s="241">
        <v>0</v>
      </c>
      <c r="D492" s="241">
        <v>0</v>
      </c>
      <c r="E492" s="241">
        <v>0</v>
      </c>
      <c r="F492" s="241">
        <v>0</v>
      </c>
      <c r="G492" s="241">
        <v>0</v>
      </c>
      <c r="H492" s="241">
        <v>0</v>
      </c>
      <c r="I492" s="241">
        <v>0</v>
      </c>
      <c r="J492" s="241">
        <v>21</v>
      </c>
      <c r="K492" s="241">
        <v>0</v>
      </c>
      <c r="L492" s="241">
        <v>0</v>
      </c>
      <c r="M492" s="241">
        <v>0</v>
      </c>
      <c r="N492" s="241">
        <v>0</v>
      </c>
      <c r="O492" s="241">
        <v>21</v>
      </c>
      <c r="P492" s="241">
        <v>0</v>
      </c>
      <c r="Q492" s="241">
        <v>0</v>
      </c>
      <c r="R492" s="241" t="s">
        <v>76</v>
      </c>
    </row>
    <row r="493" spans="1:18" ht="25.5" x14ac:dyDescent="0.2">
      <c r="A493" s="381" t="s">
        <v>77</v>
      </c>
      <c r="B493" s="241">
        <v>0</v>
      </c>
      <c r="C493" s="241">
        <v>0</v>
      </c>
      <c r="D493" s="241">
        <v>0</v>
      </c>
      <c r="E493" s="241">
        <v>0</v>
      </c>
      <c r="F493" s="241">
        <v>0</v>
      </c>
      <c r="G493" s="241">
        <v>0</v>
      </c>
      <c r="H493" s="241">
        <v>0</v>
      </c>
      <c r="I493" s="241">
        <v>0</v>
      </c>
      <c r="J493" s="241">
        <v>2</v>
      </c>
      <c r="K493" s="241">
        <v>0</v>
      </c>
      <c r="L493" s="241">
        <v>0</v>
      </c>
      <c r="M493" s="241">
        <v>0</v>
      </c>
      <c r="N493" s="241">
        <v>0</v>
      </c>
      <c r="O493" s="241">
        <v>2</v>
      </c>
      <c r="P493" s="241">
        <v>0</v>
      </c>
      <c r="Q493" s="241">
        <v>0</v>
      </c>
      <c r="R493" s="241" t="s">
        <v>78</v>
      </c>
    </row>
    <row r="494" spans="1:18" x14ac:dyDescent="0.2">
      <c r="A494" s="381" t="s">
        <v>85</v>
      </c>
      <c r="B494" s="242">
        <v>29</v>
      </c>
      <c r="C494" s="242">
        <v>0</v>
      </c>
      <c r="D494" s="242">
        <v>0</v>
      </c>
      <c r="E494" s="242">
        <v>0</v>
      </c>
      <c r="F494" s="242">
        <v>0</v>
      </c>
      <c r="G494" s="242">
        <v>29</v>
      </c>
      <c r="H494" s="242">
        <v>0</v>
      </c>
      <c r="I494" s="242">
        <v>0</v>
      </c>
      <c r="J494" s="242">
        <v>39</v>
      </c>
      <c r="K494" s="242">
        <v>0</v>
      </c>
      <c r="L494" s="242">
        <v>0</v>
      </c>
      <c r="M494" s="242">
        <v>0</v>
      </c>
      <c r="N494" s="242">
        <v>0</v>
      </c>
      <c r="O494" s="242">
        <v>39</v>
      </c>
      <c r="P494" s="242">
        <v>0</v>
      </c>
      <c r="Q494" s="242">
        <v>0</v>
      </c>
    </row>
    <row r="495" spans="1:18" ht="76.5" x14ac:dyDescent="0.2">
      <c r="A495" s="381" t="s">
        <v>211</v>
      </c>
    </row>
    <row r="496" spans="1:18" ht="25.5" x14ac:dyDescent="0.2">
      <c r="A496" s="381" t="s">
        <v>73</v>
      </c>
      <c r="B496" s="243">
        <v>0</v>
      </c>
      <c r="C496" s="243">
        <v>0</v>
      </c>
      <c r="D496" s="243">
        <v>0</v>
      </c>
      <c r="E496" s="243">
        <v>0</v>
      </c>
      <c r="F496" s="243">
        <v>0</v>
      </c>
      <c r="G496" s="243">
        <v>0</v>
      </c>
      <c r="H496" s="243">
        <v>0</v>
      </c>
      <c r="I496" s="243">
        <v>0</v>
      </c>
      <c r="J496" s="243">
        <v>0</v>
      </c>
      <c r="K496" s="243">
        <v>0</v>
      </c>
      <c r="L496" s="243">
        <v>0</v>
      </c>
      <c r="M496" s="243">
        <v>0</v>
      </c>
      <c r="N496" s="243">
        <v>0</v>
      </c>
      <c r="O496" s="243">
        <v>0</v>
      </c>
      <c r="P496" s="243">
        <v>0</v>
      </c>
      <c r="Q496" s="243">
        <v>0</v>
      </c>
      <c r="R496" s="243" t="s">
        <v>74</v>
      </c>
    </row>
    <row r="497" spans="1:18" ht="25.5" x14ac:dyDescent="0.2">
      <c r="A497" s="381" t="s">
        <v>75</v>
      </c>
      <c r="B497" s="243">
        <v>0</v>
      </c>
      <c r="C497" s="243">
        <v>0</v>
      </c>
      <c r="D497" s="243">
        <v>0</v>
      </c>
      <c r="E497" s="243">
        <v>0</v>
      </c>
      <c r="F497" s="243">
        <v>0</v>
      </c>
      <c r="G497" s="243">
        <v>0</v>
      </c>
      <c r="H497" s="243">
        <v>0</v>
      </c>
      <c r="I497" s="243">
        <v>0</v>
      </c>
      <c r="J497" s="243">
        <v>15</v>
      </c>
      <c r="K497" s="243">
        <v>0</v>
      </c>
      <c r="L497" s="243">
        <v>0</v>
      </c>
      <c r="M497" s="243">
        <v>0</v>
      </c>
      <c r="N497" s="243">
        <v>0</v>
      </c>
      <c r="O497" s="243">
        <v>15</v>
      </c>
      <c r="P497" s="243">
        <v>0</v>
      </c>
      <c r="Q497" s="243">
        <v>0</v>
      </c>
      <c r="R497" s="243" t="s">
        <v>76</v>
      </c>
    </row>
    <row r="498" spans="1:18" x14ac:dyDescent="0.2">
      <c r="A498" s="381" t="s">
        <v>85</v>
      </c>
      <c r="B498" s="244">
        <v>0</v>
      </c>
      <c r="C498" s="244">
        <v>0</v>
      </c>
      <c r="D498" s="244">
        <v>0</v>
      </c>
      <c r="E498" s="244">
        <v>0</v>
      </c>
      <c r="F498" s="244">
        <v>0</v>
      </c>
      <c r="G498" s="244">
        <v>0</v>
      </c>
      <c r="H498" s="244">
        <v>0</v>
      </c>
      <c r="I498" s="244">
        <v>0</v>
      </c>
      <c r="J498" s="244">
        <v>15</v>
      </c>
      <c r="K498" s="244">
        <v>0</v>
      </c>
      <c r="L498" s="244">
        <v>0</v>
      </c>
      <c r="M498" s="244">
        <v>0</v>
      </c>
      <c r="N498" s="244">
        <v>0</v>
      </c>
      <c r="O498" s="244">
        <v>15</v>
      </c>
      <c r="P498" s="244">
        <v>0</v>
      </c>
      <c r="Q498" s="244">
        <v>0</v>
      </c>
    </row>
    <row r="499" spans="1:18" ht="76.5" x14ac:dyDescent="0.2">
      <c r="A499" s="381" t="s">
        <v>212</v>
      </c>
    </row>
    <row r="500" spans="1:18" ht="25.5" x14ac:dyDescent="0.2">
      <c r="A500" s="381" t="s">
        <v>73</v>
      </c>
      <c r="B500" s="245">
        <v>0</v>
      </c>
      <c r="C500" s="245">
        <v>0</v>
      </c>
      <c r="D500" s="245">
        <v>0</v>
      </c>
      <c r="E500" s="245">
        <v>0</v>
      </c>
      <c r="F500" s="245">
        <v>0</v>
      </c>
      <c r="G500" s="245">
        <v>0</v>
      </c>
      <c r="H500" s="245">
        <v>0</v>
      </c>
      <c r="I500" s="245">
        <v>0</v>
      </c>
      <c r="J500" s="245">
        <v>0</v>
      </c>
      <c r="K500" s="245">
        <v>0</v>
      </c>
      <c r="L500" s="245">
        <v>0</v>
      </c>
      <c r="M500" s="245">
        <v>0</v>
      </c>
      <c r="N500" s="245">
        <v>0</v>
      </c>
      <c r="O500" s="245">
        <v>0</v>
      </c>
      <c r="P500" s="245">
        <v>0</v>
      </c>
      <c r="Q500" s="245">
        <v>0</v>
      </c>
      <c r="R500" s="245" t="s">
        <v>74</v>
      </c>
    </row>
    <row r="501" spans="1:18" ht="25.5" x14ac:dyDescent="0.2">
      <c r="A501" s="381" t="s">
        <v>75</v>
      </c>
      <c r="B501" s="245">
        <v>0</v>
      </c>
      <c r="C501" s="245">
        <v>0</v>
      </c>
      <c r="D501" s="245">
        <v>0</v>
      </c>
      <c r="E501" s="245">
        <v>0</v>
      </c>
      <c r="F501" s="245">
        <v>0</v>
      </c>
      <c r="G501" s="245">
        <v>0</v>
      </c>
      <c r="H501" s="245">
        <v>0</v>
      </c>
      <c r="I501" s="245">
        <v>0</v>
      </c>
      <c r="J501" s="245">
        <v>3</v>
      </c>
      <c r="K501" s="245">
        <v>0</v>
      </c>
      <c r="L501" s="245">
        <v>0</v>
      </c>
      <c r="M501" s="245">
        <v>0</v>
      </c>
      <c r="N501" s="245">
        <v>0</v>
      </c>
      <c r="O501" s="245">
        <v>3</v>
      </c>
      <c r="P501" s="245">
        <v>0</v>
      </c>
      <c r="Q501" s="245">
        <v>0</v>
      </c>
      <c r="R501" s="245" t="s">
        <v>76</v>
      </c>
    </row>
    <row r="502" spans="1:18" x14ac:dyDescent="0.2">
      <c r="A502" s="381" t="s">
        <v>85</v>
      </c>
      <c r="B502" s="246">
        <v>0</v>
      </c>
      <c r="C502" s="246">
        <v>0</v>
      </c>
      <c r="D502" s="246">
        <v>0</v>
      </c>
      <c r="E502" s="246">
        <v>0</v>
      </c>
      <c r="F502" s="246">
        <v>0</v>
      </c>
      <c r="G502" s="246">
        <v>0</v>
      </c>
      <c r="H502" s="246">
        <v>0</v>
      </c>
      <c r="I502" s="246">
        <v>0</v>
      </c>
      <c r="J502" s="246">
        <v>3</v>
      </c>
      <c r="K502" s="246">
        <v>0</v>
      </c>
      <c r="L502" s="246">
        <v>0</v>
      </c>
      <c r="M502" s="246">
        <v>0</v>
      </c>
      <c r="N502" s="246">
        <v>0</v>
      </c>
      <c r="O502" s="246">
        <v>3</v>
      </c>
      <c r="P502" s="246">
        <v>0</v>
      </c>
      <c r="Q502" s="246">
        <v>0</v>
      </c>
    </row>
    <row r="503" spans="1:18" ht="63.75" x14ac:dyDescent="0.2">
      <c r="A503" s="381" t="s">
        <v>213</v>
      </c>
    </row>
    <row r="504" spans="1:18" ht="25.5" x14ac:dyDescent="0.2">
      <c r="A504" s="381" t="s">
        <v>69</v>
      </c>
      <c r="B504" s="247">
        <v>0</v>
      </c>
      <c r="C504" s="247">
        <v>0</v>
      </c>
      <c r="D504" s="247">
        <v>0</v>
      </c>
      <c r="E504" s="247">
        <v>0</v>
      </c>
      <c r="F504" s="247">
        <v>0</v>
      </c>
      <c r="G504" s="247">
        <v>0</v>
      </c>
      <c r="H504" s="247">
        <v>0</v>
      </c>
      <c r="I504" s="247">
        <v>0</v>
      </c>
      <c r="J504" s="247">
        <v>0</v>
      </c>
      <c r="K504" s="247">
        <v>0</v>
      </c>
      <c r="L504" s="247">
        <v>0</v>
      </c>
      <c r="M504" s="247">
        <v>0</v>
      </c>
      <c r="N504" s="247">
        <v>0</v>
      </c>
      <c r="O504" s="247">
        <v>0</v>
      </c>
      <c r="P504" s="247">
        <v>0</v>
      </c>
      <c r="Q504" s="247">
        <v>0</v>
      </c>
      <c r="R504" s="247" t="s">
        <v>70</v>
      </c>
    </row>
    <row r="505" spans="1:18" x14ac:dyDescent="0.2">
      <c r="A505" s="381" t="s">
        <v>85</v>
      </c>
      <c r="B505" s="248">
        <v>0</v>
      </c>
      <c r="C505" s="248">
        <v>0</v>
      </c>
      <c r="D505" s="248">
        <v>0</v>
      </c>
      <c r="E505" s="248">
        <v>0</v>
      </c>
      <c r="F505" s="248">
        <v>0</v>
      </c>
      <c r="G505" s="248">
        <v>0</v>
      </c>
      <c r="H505" s="248">
        <v>0</v>
      </c>
      <c r="I505" s="248">
        <v>0</v>
      </c>
      <c r="J505" s="248">
        <v>0</v>
      </c>
      <c r="K505" s="248">
        <v>0</v>
      </c>
      <c r="L505" s="248">
        <v>0</v>
      </c>
      <c r="M505" s="248">
        <v>0</v>
      </c>
      <c r="N505" s="248">
        <v>0</v>
      </c>
      <c r="O505" s="248">
        <v>0</v>
      </c>
      <c r="P505" s="248">
        <v>0</v>
      </c>
      <c r="Q505" s="248">
        <v>0</v>
      </c>
    </row>
    <row r="506" spans="1:18" ht="51" x14ac:dyDescent="0.2">
      <c r="A506" s="381" t="s">
        <v>214</v>
      </c>
    </row>
    <row r="507" spans="1:18" ht="25.5" x14ac:dyDescent="0.2">
      <c r="A507" s="381" t="s">
        <v>73</v>
      </c>
      <c r="B507" s="249">
        <v>0</v>
      </c>
      <c r="C507" s="249">
        <v>0</v>
      </c>
      <c r="D507" s="249">
        <v>0</v>
      </c>
      <c r="E507" s="249">
        <v>0</v>
      </c>
      <c r="F507" s="249">
        <v>0</v>
      </c>
      <c r="G507" s="249">
        <v>0</v>
      </c>
      <c r="H507" s="249">
        <v>0</v>
      </c>
      <c r="I507" s="249">
        <v>0</v>
      </c>
      <c r="J507" s="249">
        <v>1</v>
      </c>
      <c r="K507" s="249">
        <v>0</v>
      </c>
      <c r="L507" s="249">
        <v>0</v>
      </c>
      <c r="M507" s="249">
        <v>0</v>
      </c>
      <c r="N507" s="249">
        <v>0</v>
      </c>
      <c r="O507" s="249">
        <v>1</v>
      </c>
      <c r="P507" s="249">
        <v>0</v>
      </c>
      <c r="Q507" s="249">
        <v>0</v>
      </c>
      <c r="R507" s="249" t="s">
        <v>74</v>
      </c>
    </row>
    <row r="508" spans="1:18" ht="25.5" x14ac:dyDescent="0.2">
      <c r="A508" s="381" t="s">
        <v>75</v>
      </c>
      <c r="B508" s="249">
        <v>0</v>
      </c>
      <c r="C508" s="249">
        <v>0</v>
      </c>
      <c r="D508" s="249">
        <v>0</v>
      </c>
      <c r="E508" s="249">
        <v>0</v>
      </c>
      <c r="F508" s="249">
        <v>0</v>
      </c>
      <c r="G508" s="249">
        <v>0</v>
      </c>
      <c r="H508" s="249">
        <v>0</v>
      </c>
      <c r="I508" s="249">
        <v>0</v>
      </c>
      <c r="J508" s="249">
        <v>0</v>
      </c>
      <c r="K508" s="249">
        <v>0</v>
      </c>
      <c r="L508" s="249">
        <v>0</v>
      </c>
      <c r="M508" s="249">
        <v>0</v>
      </c>
      <c r="N508" s="249">
        <v>0</v>
      </c>
      <c r="O508" s="249">
        <v>0</v>
      </c>
      <c r="P508" s="249">
        <v>0</v>
      </c>
      <c r="Q508" s="249">
        <v>0</v>
      </c>
      <c r="R508" s="249" t="s">
        <v>76</v>
      </c>
    </row>
    <row r="509" spans="1:18" x14ac:dyDescent="0.2">
      <c r="A509" s="381" t="s">
        <v>85</v>
      </c>
      <c r="B509" s="250">
        <v>0</v>
      </c>
      <c r="C509" s="250">
        <v>0</v>
      </c>
      <c r="D509" s="250">
        <v>0</v>
      </c>
      <c r="E509" s="250">
        <v>0</v>
      </c>
      <c r="F509" s="250">
        <v>0</v>
      </c>
      <c r="G509" s="250">
        <v>0</v>
      </c>
      <c r="H509" s="250">
        <v>0</v>
      </c>
      <c r="I509" s="250">
        <v>0</v>
      </c>
      <c r="J509" s="250">
        <v>1</v>
      </c>
      <c r="K509" s="250">
        <v>0</v>
      </c>
      <c r="L509" s="250">
        <v>0</v>
      </c>
      <c r="M509" s="250">
        <v>0</v>
      </c>
      <c r="N509" s="250">
        <v>0</v>
      </c>
      <c r="O509" s="250">
        <v>1</v>
      </c>
      <c r="P509" s="250">
        <v>0</v>
      </c>
      <c r="Q509" s="250">
        <v>0</v>
      </c>
    </row>
    <row r="510" spans="1:18" ht="76.5" x14ac:dyDescent="0.2">
      <c r="A510" s="381" t="s">
        <v>215</v>
      </c>
    </row>
    <row r="511" spans="1:18" ht="25.5" x14ac:dyDescent="0.2">
      <c r="A511" s="381" t="s">
        <v>65</v>
      </c>
      <c r="B511" s="251">
        <v>286</v>
      </c>
      <c r="C511" s="251">
        <v>0</v>
      </c>
      <c r="D511" s="251">
        <v>286</v>
      </c>
      <c r="E511" s="251">
        <v>0</v>
      </c>
      <c r="F511" s="251">
        <v>0</v>
      </c>
      <c r="G511" s="251">
        <v>0</v>
      </c>
      <c r="H511" s="251">
        <v>0</v>
      </c>
      <c r="I511" s="251">
        <v>0</v>
      </c>
      <c r="J511" s="251">
        <v>0</v>
      </c>
      <c r="K511" s="251">
        <v>0</v>
      </c>
      <c r="L511" s="251">
        <v>0</v>
      </c>
      <c r="M511" s="251">
        <v>0</v>
      </c>
      <c r="N511" s="251">
        <v>0</v>
      </c>
      <c r="O511" s="251">
        <v>0</v>
      </c>
      <c r="P511" s="251">
        <v>0</v>
      </c>
      <c r="Q511" s="251">
        <v>0</v>
      </c>
      <c r="R511" s="251" t="s">
        <v>66</v>
      </c>
    </row>
    <row r="512" spans="1:18" ht="25.5" x14ac:dyDescent="0.2">
      <c r="A512" s="381" t="s">
        <v>103</v>
      </c>
      <c r="B512" s="251">
        <v>94</v>
      </c>
      <c r="C512" s="251">
        <v>0</v>
      </c>
      <c r="D512" s="251">
        <v>94</v>
      </c>
      <c r="E512" s="251">
        <v>0</v>
      </c>
      <c r="F512" s="251">
        <v>0</v>
      </c>
      <c r="G512" s="251">
        <v>0</v>
      </c>
      <c r="H512" s="251">
        <v>0</v>
      </c>
      <c r="I512" s="251">
        <v>0</v>
      </c>
      <c r="J512" s="251">
        <v>0</v>
      </c>
      <c r="K512" s="251">
        <v>0</v>
      </c>
      <c r="L512" s="251">
        <v>0</v>
      </c>
      <c r="M512" s="251">
        <v>0</v>
      </c>
      <c r="N512" s="251">
        <v>0</v>
      </c>
      <c r="O512" s="251">
        <v>0</v>
      </c>
      <c r="P512" s="251">
        <v>0</v>
      </c>
      <c r="Q512" s="251">
        <v>0</v>
      </c>
      <c r="R512" s="251" t="s">
        <v>104</v>
      </c>
    </row>
    <row r="513" spans="1:18" x14ac:dyDescent="0.2">
      <c r="A513" s="381" t="s">
        <v>85</v>
      </c>
      <c r="B513" s="252">
        <v>380</v>
      </c>
      <c r="C513" s="252">
        <v>0</v>
      </c>
      <c r="D513" s="252">
        <v>380</v>
      </c>
      <c r="E513" s="252">
        <v>0</v>
      </c>
      <c r="F513" s="252">
        <v>0</v>
      </c>
      <c r="G513" s="252">
        <v>0</v>
      </c>
      <c r="H513" s="252">
        <v>0</v>
      </c>
      <c r="I513" s="252">
        <v>0</v>
      </c>
      <c r="J513" s="252">
        <v>0</v>
      </c>
      <c r="K513" s="252">
        <v>0</v>
      </c>
      <c r="L513" s="252">
        <v>0</v>
      </c>
      <c r="M513" s="252">
        <v>0</v>
      </c>
      <c r="N513" s="252">
        <v>0</v>
      </c>
      <c r="O513" s="252">
        <v>0</v>
      </c>
      <c r="P513" s="252">
        <v>0</v>
      </c>
      <c r="Q513" s="252">
        <v>0</v>
      </c>
    </row>
    <row r="514" spans="1:18" ht="63.75" x14ac:dyDescent="0.2">
      <c r="A514" s="381" t="s">
        <v>216</v>
      </c>
    </row>
    <row r="515" spans="1:18" ht="25.5" x14ac:dyDescent="0.2">
      <c r="A515" s="381" t="s">
        <v>73</v>
      </c>
      <c r="B515" s="253">
        <v>0</v>
      </c>
      <c r="C515" s="253">
        <v>0</v>
      </c>
      <c r="D515" s="253">
        <v>0</v>
      </c>
      <c r="E515" s="253">
        <v>0</v>
      </c>
      <c r="F515" s="253">
        <v>0</v>
      </c>
      <c r="G515" s="253">
        <v>0</v>
      </c>
      <c r="H515" s="253">
        <v>0</v>
      </c>
      <c r="I515" s="253">
        <v>0</v>
      </c>
      <c r="J515" s="253">
        <v>0</v>
      </c>
      <c r="K515" s="253">
        <v>0</v>
      </c>
      <c r="L515" s="253">
        <v>0</v>
      </c>
      <c r="M515" s="253">
        <v>0</v>
      </c>
      <c r="N515" s="253">
        <v>0</v>
      </c>
      <c r="O515" s="253">
        <v>0</v>
      </c>
      <c r="P515" s="253">
        <v>0</v>
      </c>
      <c r="Q515" s="253">
        <v>0</v>
      </c>
      <c r="R515" s="253" t="s">
        <v>74</v>
      </c>
    </row>
    <row r="516" spans="1:18" ht="25.5" x14ac:dyDescent="0.2">
      <c r="A516" s="381" t="s">
        <v>75</v>
      </c>
      <c r="B516" s="253">
        <v>0</v>
      </c>
      <c r="C516" s="253">
        <v>0</v>
      </c>
      <c r="D516" s="253">
        <v>0</v>
      </c>
      <c r="E516" s="253">
        <v>0</v>
      </c>
      <c r="F516" s="253">
        <v>0</v>
      </c>
      <c r="G516" s="253">
        <v>0</v>
      </c>
      <c r="H516" s="253">
        <v>0</v>
      </c>
      <c r="I516" s="253">
        <v>0</v>
      </c>
      <c r="J516" s="253">
        <v>0</v>
      </c>
      <c r="K516" s="253">
        <v>0</v>
      </c>
      <c r="L516" s="253">
        <v>0</v>
      </c>
      <c r="M516" s="253">
        <v>0</v>
      </c>
      <c r="N516" s="253">
        <v>0</v>
      </c>
      <c r="O516" s="253">
        <v>0</v>
      </c>
      <c r="P516" s="253">
        <v>0</v>
      </c>
      <c r="Q516" s="253">
        <v>0</v>
      </c>
      <c r="R516" s="253" t="s">
        <v>76</v>
      </c>
    </row>
    <row r="517" spans="1:18" x14ac:dyDescent="0.2">
      <c r="A517" s="381" t="s">
        <v>85</v>
      </c>
      <c r="B517" s="254">
        <v>0</v>
      </c>
      <c r="C517" s="254">
        <v>0</v>
      </c>
      <c r="D517" s="254">
        <v>0</v>
      </c>
      <c r="E517" s="254">
        <v>0</v>
      </c>
      <c r="F517" s="254">
        <v>0</v>
      </c>
      <c r="G517" s="254">
        <v>0</v>
      </c>
      <c r="H517" s="254">
        <v>0</v>
      </c>
      <c r="I517" s="254">
        <v>0</v>
      </c>
      <c r="J517" s="254">
        <v>0</v>
      </c>
      <c r="K517" s="254">
        <v>0</v>
      </c>
      <c r="L517" s="254">
        <v>0</v>
      </c>
      <c r="M517" s="254">
        <v>0</v>
      </c>
      <c r="N517" s="254">
        <v>0</v>
      </c>
      <c r="O517" s="254">
        <v>0</v>
      </c>
      <c r="P517" s="254">
        <v>0</v>
      </c>
      <c r="Q517" s="254">
        <v>0</v>
      </c>
    </row>
    <row r="518" spans="1:18" ht="38.25" x14ac:dyDescent="0.2">
      <c r="A518" s="381" t="s">
        <v>217</v>
      </c>
    </row>
    <row r="519" spans="1:18" ht="25.5" x14ac:dyDescent="0.2">
      <c r="A519" s="381" t="s">
        <v>77</v>
      </c>
      <c r="B519" s="255">
        <v>0</v>
      </c>
      <c r="C519" s="255">
        <v>0</v>
      </c>
      <c r="D519" s="255">
        <v>0</v>
      </c>
      <c r="E519" s="255">
        <v>0</v>
      </c>
      <c r="F519" s="255">
        <v>0</v>
      </c>
      <c r="G519" s="255">
        <v>0</v>
      </c>
      <c r="H519" s="255">
        <v>0</v>
      </c>
      <c r="I519" s="255">
        <v>0</v>
      </c>
      <c r="J519" s="255">
        <v>0</v>
      </c>
      <c r="K519" s="255">
        <v>0</v>
      </c>
      <c r="L519" s="255">
        <v>0</v>
      </c>
      <c r="M519" s="255">
        <v>0</v>
      </c>
      <c r="N519" s="255">
        <v>0</v>
      </c>
      <c r="O519" s="255">
        <v>0</v>
      </c>
      <c r="P519" s="255">
        <v>0</v>
      </c>
      <c r="Q519" s="255">
        <v>0</v>
      </c>
      <c r="R519" s="255" t="s">
        <v>78</v>
      </c>
    </row>
    <row r="520" spans="1:18" x14ac:dyDescent="0.2">
      <c r="A520" s="381" t="s">
        <v>85</v>
      </c>
      <c r="B520" s="256">
        <v>0</v>
      </c>
      <c r="C520" s="256">
        <v>0</v>
      </c>
      <c r="D520" s="256">
        <v>0</v>
      </c>
      <c r="E520" s="256">
        <v>0</v>
      </c>
      <c r="F520" s="256">
        <v>0</v>
      </c>
      <c r="G520" s="256">
        <v>0</v>
      </c>
      <c r="H520" s="256">
        <v>0</v>
      </c>
      <c r="I520" s="256">
        <v>0</v>
      </c>
      <c r="J520" s="256">
        <v>0</v>
      </c>
      <c r="K520" s="256">
        <v>0</v>
      </c>
      <c r="L520" s="256">
        <v>0</v>
      </c>
      <c r="M520" s="256">
        <v>0</v>
      </c>
      <c r="N520" s="256">
        <v>0</v>
      </c>
      <c r="O520" s="256">
        <v>0</v>
      </c>
      <c r="P520" s="256">
        <v>0</v>
      </c>
      <c r="Q520" s="256">
        <v>0</v>
      </c>
    </row>
    <row r="521" spans="1:18" ht="63.75" x14ac:dyDescent="0.2">
      <c r="A521" s="381" t="s">
        <v>218</v>
      </c>
    </row>
    <row r="522" spans="1:18" ht="25.5" x14ac:dyDescent="0.2">
      <c r="A522" s="381" t="s">
        <v>73</v>
      </c>
      <c r="B522" s="257">
        <v>0</v>
      </c>
      <c r="C522" s="257">
        <v>0</v>
      </c>
      <c r="D522" s="257">
        <v>0</v>
      </c>
      <c r="E522" s="257">
        <v>0</v>
      </c>
      <c r="F522" s="257">
        <v>0</v>
      </c>
      <c r="G522" s="257">
        <v>0</v>
      </c>
      <c r="H522" s="257">
        <v>0</v>
      </c>
      <c r="I522" s="257">
        <v>0</v>
      </c>
      <c r="J522" s="257">
        <v>0</v>
      </c>
      <c r="K522" s="257">
        <v>0</v>
      </c>
      <c r="L522" s="257">
        <v>0</v>
      </c>
      <c r="M522" s="257">
        <v>0</v>
      </c>
      <c r="N522" s="257">
        <v>0</v>
      </c>
      <c r="O522" s="257">
        <v>0</v>
      </c>
      <c r="P522" s="257">
        <v>0</v>
      </c>
      <c r="Q522" s="257">
        <v>0</v>
      </c>
      <c r="R522" s="257" t="s">
        <v>74</v>
      </c>
    </row>
    <row r="523" spans="1:18" ht="25.5" x14ac:dyDescent="0.2">
      <c r="A523" s="381" t="s">
        <v>75</v>
      </c>
      <c r="B523" s="257">
        <v>0</v>
      </c>
      <c r="C523" s="257">
        <v>0</v>
      </c>
      <c r="D523" s="257">
        <v>0</v>
      </c>
      <c r="E523" s="257">
        <v>0</v>
      </c>
      <c r="F523" s="257">
        <v>0</v>
      </c>
      <c r="G523" s="257">
        <v>0</v>
      </c>
      <c r="H523" s="257">
        <v>0</v>
      </c>
      <c r="I523" s="257">
        <v>0</v>
      </c>
      <c r="J523" s="257">
        <v>0</v>
      </c>
      <c r="K523" s="257">
        <v>0</v>
      </c>
      <c r="L523" s="257">
        <v>0</v>
      </c>
      <c r="M523" s="257">
        <v>0</v>
      </c>
      <c r="N523" s="257">
        <v>0</v>
      </c>
      <c r="O523" s="257">
        <v>0</v>
      </c>
      <c r="P523" s="257">
        <v>0</v>
      </c>
      <c r="Q523" s="257">
        <v>0</v>
      </c>
      <c r="R523" s="257" t="s">
        <v>76</v>
      </c>
    </row>
    <row r="524" spans="1:18" x14ac:dyDescent="0.2">
      <c r="A524" s="381" t="s">
        <v>85</v>
      </c>
      <c r="B524" s="258">
        <v>1</v>
      </c>
      <c r="C524" s="258">
        <v>0</v>
      </c>
      <c r="D524" s="258">
        <v>0</v>
      </c>
      <c r="E524" s="258">
        <v>0</v>
      </c>
      <c r="F524" s="258">
        <v>0</v>
      </c>
      <c r="G524" s="258">
        <v>1</v>
      </c>
      <c r="H524" s="258">
        <v>0</v>
      </c>
      <c r="I524" s="258">
        <v>0</v>
      </c>
      <c r="J524" s="258">
        <v>0</v>
      </c>
      <c r="K524" s="258">
        <v>0</v>
      </c>
      <c r="L524" s="258">
        <v>0</v>
      </c>
      <c r="M524" s="258">
        <v>0</v>
      </c>
      <c r="N524" s="258">
        <v>0</v>
      </c>
      <c r="O524" s="258">
        <v>0</v>
      </c>
      <c r="P524" s="258">
        <v>0</v>
      </c>
      <c r="Q524" s="258">
        <v>0</v>
      </c>
    </row>
    <row r="525" spans="1:18" ht="63.75" x14ac:dyDescent="0.2">
      <c r="A525" s="381" t="s">
        <v>219</v>
      </c>
    </row>
    <row r="526" spans="1:18" ht="25.5" x14ac:dyDescent="0.2">
      <c r="A526" s="381" t="s">
        <v>130</v>
      </c>
      <c r="B526" s="259">
        <v>0</v>
      </c>
      <c r="C526" s="259">
        <v>0</v>
      </c>
      <c r="D526" s="259">
        <v>0</v>
      </c>
      <c r="E526" s="259">
        <v>0</v>
      </c>
      <c r="F526" s="259">
        <v>0</v>
      </c>
      <c r="G526" s="259">
        <v>0</v>
      </c>
      <c r="H526" s="259">
        <v>0</v>
      </c>
      <c r="I526" s="259">
        <v>0</v>
      </c>
      <c r="J526" s="259">
        <v>2</v>
      </c>
      <c r="K526" s="259">
        <v>2</v>
      </c>
      <c r="L526" s="259">
        <v>0</v>
      </c>
      <c r="M526" s="259">
        <v>0</v>
      </c>
      <c r="N526" s="259">
        <v>0</v>
      </c>
      <c r="O526" s="259">
        <v>0</v>
      </c>
      <c r="P526" s="259">
        <v>0</v>
      </c>
      <c r="Q526" s="259">
        <v>2</v>
      </c>
      <c r="R526" s="259" t="s">
        <v>131</v>
      </c>
    </row>
    <row r="527" spans="1:18" ht="25.5" x14ac:dyDescent="0.2">
      <c r="A527" s="381" t="s">
        <v>165</v>
      </c>
      <c r="B527" s="259">
        <v>2</v>
      </c>
      <c r="C527" s="259">
        <v>0</v>
      </c>
      <c r="D527" s="259">
        <v>0</v>
      </c>
      <c r="E527" s="259">
        <v>0</v>
      </c>
      <c r="F527" s="259">
        <v>0</v>
      </c>
      <c r="G527" s="259">
        <v>2</v>
      </c>
      <c r="H527" s="259">
        <v>0</v>
      </c>
      <c r="I527" s="259">
        <v>0</v>
      </c>
      <c r="J527" s="259">
        <v>0</v>
      </c>
      <c r="K527" s="259">
        <v>0</v>
      </c>
      <c r="L527" s="259">
        <v>0</v>
      </c>
      <c r="M527" s="259">
        <v>0</v>
      </c>
      <c r="N527" s="259">
        <v>0</v>
      </c>
      <c r="O527" s="259">
        <v>0</v>
      </c>
      <c r="P527" s="259">
        <v>0</v>
      </c>
      <c r="Q527" s="259">
        <v>0</v>
      </c>
      <c r="R527" s="259" t="s">
        <v>166</v>
      </c>
    </row>
    <row r="528" spans="1:18" ht="25.5" x14ac:dyDescent="0.2">
      <c r="A528" s="381" t="s">
        <v>73</v>
      </c>
      <c r="B528" s="259">
        <v>0</v>
      </c>
      <c r="C528" s="259">
        <v>0</v>
      </c>
      <c r="D528" s="259">
        <v>0</v>
      </c>
      <c r="E528" s="259">
        <v>0</v>
      </c>
      <c r="F528" s="259">
        <v>0</v>
      </c>
      <c r="G528" s="259">
        <v>0</v>
      </c>
      <c r="H528" s="259">
        <v>0</v>
      </c>
      <c r="I528" s="259">
        <v>0</v>
      </c>
      <c r="J528" s="259">
        <v>1</v>
      </c>
      <c r="K528" s="259">
        <v>0</v>
      </c>
      <c r="L528" s="259">
        <v>0</v>
      </c>
      <c r="M528" s="259">
        <v>0</v>
      </c>
      <c r="N528" s="259">
        <v>0</v>
      </c>
      <c r="O528" s="259">
        <v>1</v>
      </c>
      <c r="P528" s="259">
        <v>0</v>
      </c>
      <c r="Q528" s="259">
        <v>0</v>
      </c>
      <c r="R528" s="259" t="s">
        <v>74</v>
      </c>
    </row>
    <row r="529" spans="1:18" ht="25.5" x14ac:dyDescent="0.2">
      <c r="A529" s="381" t="s">
        <v>75</v>
      </c>
      <c r="B529" s="259">
        <v>0</v>
      </c>
      <c r="C529" s="259">
        <v>0</v>
      </c>
      <c r="D529" s="259">
        <v>0</v>
      </c>
      <c r="E529" s="259">
        <v>0</v>
      </c>
      <c r="F529" s="259">
        <v>0</v>
      </c>
      <c r="G529" s="259">
        <v>0</v>
      </c>
      <c r="H529" s="259">
        <v>0</v>
      </c>
      <c r="I529" s="259">
        <v>0</v>
      </c>
      <c r="J529" s="259">
        <v>13</v>
      </c>
      <c r="K529" s="259">
        <v>0</v>
      </c>
      <c r="L529" s="259">
        <v>0</v>
      </c>
      <c r="M529" s="259">
        <v>0</v>
      </c>
      <c r="N529" s="259">
        <v>0</v>
      </c>
      <c r="O529" s="259">
        <v>13</v>
      </c>
      <c r="P529" s="259">
        <v>0</v>
      </c>
      <c r="Q529" s="259">
        <v>0</v>
      </c>
      <c r="R529" s="259" t="s">
        <v>76</v>
      </c>
    </row>
    <row r="530" spans="1:18" x14ac:dyDescent="0.2">
      <c r="A530" s="381" t="s">
        <v>85</v>
      </c>
      <c r="B530" s="260">
        <v>3</v>
      </c>
      <c r="C530" s="260">
        <v>0</v>
      </c>
      <c r="D530" s="260">
        <v>0</v>
      </c>
      <c r="E530" s="260">
        <v>0</v>
      </c>
      <c r="F530" s="260">
        <v>0</v>
      </c>
      <c r="G530" s="260">
        <v>3</v>
      </c>
      <c r="H530" s="260">
        <v>0</v>
      </c>
      <c r="I530" s="260">
        <v>0</v>
      </c>
      <c r="J530" s="260">
        <v>17</v>
      </c>
      <c r="K530" s="260">
        <v>2</v>
      </c>
      <c r="L530" s="260">
        <v>0</v>
      </c>
      <c r="M530" s="260">
        <v>0</v>
      </c>
      <c r="N530" s="260">
        <v>0</v>
      </c>
      <c r="O530" s="260">
        <v>14</v>
      </c>
      <c r="P530" s="260">
        <v>0</v>
      </c>
      <c r="Q530" s="260">
        <v>2</v>
      </c>
    </row>
    <row r="531" spans="1:18" ht="127.5" x14ac:dyDescent="0.2">
      <c r="A531" s="381" t="s">
        <v>220</v>
      </c>
    </row>
    <row r="532" spans="1:18" ht="25.5" x14ac:dyDescent="0.2">
      <c r="A532" s="381" t="s">
        <v>75</v>
      </c>
      <c r="B532" s="261">
        <v>0</v>
      </c>
      <c r="C532" s="261">
        <v>0</v>
      </c>
      <c r="D532" s="261">
        <v>0</v>
      </c>
      <c r="E532" s="261">
        <v>0</v>
      </c>
      <c r="F532" s="261">
        <v>0</v>
      </c>
      <c r="G532" s="261">
        <v>0</v>
      </c>
      <c r="H532" s="261">
        <v>0</v>
      </c>
      <c r="I532" s="261">
        <v>0</v>
      </c>
      <c r="J532" s="261">
        <v>0</v>
      </c>
      <c r="K532" s="261">
        <v>0</v>
      </c>
      <c r="L532" s="261">
        <v>0</v>
      </c>
      <c r="M532" s="261">
        <v>0</v>
      </c>
      <c r="N532" s="261">
        <v>0</v>
      </c>
      <c r="O532" s="261">
        <v>0</v>
      </c>
      <c r="P532" s="261">
        <v>0</v>
      </c>
      <c r="Q532" s="261">
        <v>0</v>
      </c>
      <c r="R532" s="261" t="s">
        <v>76</v>
      </c>
    </row>
    <row r="533" spans="1:18" x14ac:dyDescent="0.2">
      <c r="A533" s="381" t="s">
        <v>85</v>
      </c>
      <c r="B533" s="262">
        <v>0</v>
      </c>
      <c r="C533" s="262">
        <v>0</v>
      </c>
      <c r="D533" s="262">
        <v>0</v>
      </c>
      <c r="E533" s="262">
        <v>0</v>
      </c>
      <c r="F533" s="262">
        <v>0</v>
      </c>
      <c r="G533" s="262">
        <v>0</v>
      </c>
      <c r="H533" s="262">
        <v>0</v>
      </c>
      <c r="I533" s="262">
        <v>0</v>
      </c>
      <c r="J533" s="262">
        <v>0</v>
      </c>
      <c r="K533" s="262">
        <v>0</v>
      </c>
      <c r="L533" s="262">
        <v>0</v>
      </c>
      <c r="M533" s="262">
        <v>0</v>
      </c>
      <c r="N533" s="262">
        <v>0</v>
      </c>
      <c r="O533" s="262">
        <v>0</v>
      </c>
      <c r="P533" s="262">
        <v>0</v>
      </c>
      <c r="Q533" s="262">
        <v>0</v>
      </c>
    </row>
    <row r="534" spans="1:18" ht="153" x14ac:dyDescent="0.2">
      <c r="A534" s="381" t="s">
        <v>221</v>
      </c>
    </row>
    <row r="535" spans="1:18" ht="25.5" x14ac:dyDescent="0.2">
      <c r="A535" s="381" t="s">
        <v>165</v>
      </c>
      <c r="B535" s="263">
        <v>2</v>
      </c>
      <c r="C535" s="263">
        <v>0</v>
      </c>
      <c r="D535" s="263">
        <v>0</v>
      </c>
      <c r="E535" s="263">
        <v>0</v>
      </c>
      <c r="F535" s="263">
        <v>0</v>
      </c>
      <c r="G535" s="263">
        <v>2</v>
      </c>
      <c r="H535" s="263">
        <v>0</v>
      </c>
      <c r="I535" s="263">
        <v>0</v>
      </c>
      <c r="J535" s="263">
        <v>0</v>
      </c>
      <c r="K535" s="263">
        <v>0</v>
      </c>
      <c r="L535" s="263">
        <v>0</v>
      </c>
      <c r="M535" s="263">
        <v>0</v>
      </c>
      <c r="N535" s="263">
        <v>0</v>
      </c>
      <c r="O535" s="263">
        <v>0</v>
      </c>
      <c r="P535" s="263">
        <v>0</v>
      </c>
      <c r="Q535" s="263">
        <v>0</v>
      </c>
      <c r="R535" s="263" t="s">
        <v>166</v>
      </c>
    </row>
    <row r="536" spans="1:18" ht="25.5" x14ac:dyDescent="0.2">
      <c r="A536" s="381" t="s">
        <v>73</v>
      </c>
      <c r="B536" s="263">
        <v>0</v>
      </c>
      <c r="C536" s="263">
        <v>0</v>
      </c>
      <c r="D536" s="263">
        <v>0</v>
      </c>
      <c r="E536" s="263">
        <v>0</v>
      </c>
      <c r="F536" s="263">
        <v>0</v>
      </c>
      <c r="G536" s="263">
        <v>0</v>
      </c>
      <c r="H536" s="263">
        <v>0</v>
      </c>
      <c r="I536" s="263">
        <v>0</v>
      </c>
      <c r="J536" s="263">
        <v>0</v>
      </c>
      <c r="K536" s="263">
        <v>0</v>
      </c>
      <c r="L536" s="263">
        <v>0</v>
      </c>
      <c r="M536" s="263">
        <v>0</v>
      </c>
      <c r="N536" s="263">
        <v>0</v>
      </c>
      <c r="O536" s="263">
        <v>0</v>
      </c>
      <c r="P536" s="263">
        <v>0</v>
      </c>
      <c r="Q536" s="263">
        <v>0</v>
      </c>
      <c r="R536" s="263" t="s">
        <v>74</v>
      </c>
    </row>
    <row r="537" spans="1:18" ht="25.5" x14ac:dyDescent="0.2">
      <c r="A537" s="381" t="s">
        <v>75</v>
      </c>
      <c r="B537" s="263">
        <v>0</v>
      </c>
      <c r="C537" s="263">
        <v>0</v>
      </c>
      <c r="D537" s="263">
        <v>0</v>
      </c>
      <c r="E537" s="263">
        <v>0</v>
      </c>
      <c r="F537" s="263">
        <v>0</v>
      </c>
      <c r="G537" s="263">
        <v>0</v>
      </c>
      <c r="H537" s="263">
        <v>0</v>
      </c>
      <c r="I537" s="263">
        <v>0</v>
      </c>
      <c r="J537" s="263">
        <v>0</v>
      </c>
      <c r="K537" s="263">
        <v>0</v>
      </c>
      <c r="L537" s="263">
        <v>0</v>
      </c>
      <c r="M537" s="263">
        <v>0</v>
      </c>
      <c r="N537" s="263">
        <v>0</v>
      </c>
      <c r="O537" s="263">
        <v>0</v>
      </c>
      <c r="P537" s="263">
        <v>0</v>
      </c>
      <c r="Q537" s="263">
        <v>0</v>
      </c>
      <c r="R537" s="263" t="s">
        <v>76</v>
      </c>
    </row>
    <row r="538" spans="1:18" x14ac:dyDescent="0.2">
      <c r="A538" s="381" t="s">
        <v>85</v>
      </c>
      <c r="B538" s="264">
        <v>2</v>
      </c>
      <c r="C538" s="264">
        <v>0</v>
      </c>
      <c r="D538" s="264">
        <v>0</v>
      </c>
      <c r="E538" s="264">
        <v>0</v>
      </c>
      <c r="F538" s="264">
        <v>0</v>
      </c>
      <c r="G538" s="264">
        <v>2</v>
      </c>
      <c r="H538" s="264">
        <v>0</v>
      </c>
      <c r="I538" s="264">
        <v>0</v>
      </c>
      <c r="J538" s="264">
        <v>0</v>
      </c>
      <c r="K538" s="264">
        <v>0</v>
      </c>
      <c r="L538" s="264">
        <v>0</v>
      </c>
      <c r="M538" s="264">
        <v>0</v>
      </c>
      <c r="N538" s="264">
        <v>0</v>
      </c>
      <c r="O538" s="264">
        <v>0</v>
      </c>
      <c r="P538" s="264">
        <v>0</v>
      </c>
      <c r="Q538" s="264">
        <v>0</v>
      </c>
    </row>
    <row r="539" spans="1:18" ht="114.75" x14ac:dyDescent="0.2">
      <c r="A539" s="381" t="s">
        <v>222</v>
      </c>
    </row>
    <row r="540" spans="1:18" ht="25.5" x14ac:dyDescent="0.2">
      <c r="A540" s="381" t="s">
        <v>165</v>
      </c>
      <c r="B540" s="265">
        <v>2</v>
      </c>
      <c r="C540" s="265">
        <v>0</v>
      </c>
      <c r="D540" s="265">
        <v>0</v>
      </c>
      <c r="E540" s="265">
        <v>0</v>
      </c>
      <c r="F540" s="265">
        <v>0</v>
      </c>
      <c r="G540" s="265">
        <v>2</v>
      </c>
      <c r="H540" s="265">
        <v>0</v>
      </c>
      <c r="I540" s="265">
        <v>0</v>
      </c>
      <c r="J540" s="265">
        <v>0</v>
      </c>
      <c r="K540" s="265">
        <v>0</v>
      </c>
      <c r="L540" s="265">
        <v>0</v>
      </c>
      <c r="M540" s="265">
        <v>0</v>
      </c>
      <c r="N540" s="265">
        <v>0</v>
      </c>
      <c r="O540" s="265">
        <v>0</v>
      </c>
      <c r="P540" s="265">
        <v>0</v>
      </c>
      <c r="Q540" s="265">
        <v>0</v>
      </c>
      <c r="R540" s="265" t="s">
        <v>166</v>
      </c>
    </row>
    <row r="541" spans="1:18" ht="25.5" x14ac:dyDescent="0.2">
      <c r="A541" s="381" t="s">
        <v>73</v>
      </c>
      <c r="B541" s="265">
        <v>0</v>
      </c>
      <c r="C541" s="265">
        <v>0</v>
      </c>
      <c r="D541" s="265">
        <v>0</v>
      </c>
      <c r="E541" s="265">
        <v>0</v>
      </c>
      <c r="F541" s="265">
        <v>0</v>
      </c>
      <c r="G541" s="265">
        <v>0</v>
      </c>
      <c r="H541" s="265">
        <v>0</v>
      </c>
      <c r="I541" s="265">
        <v>0</v>
      </c>
      <c r="J541" s="265">
        <v>0</v>
      </c>
      <c r="K541" s="265">
        <v>0</v>
      </c>
      <c r="L541" s="265">
        <v>0</v>
      </c>
      <c r="M541" s="265">
        <v>0</v>
      </c>
      <c r="N541" s="265">
        <v>0</v>
      </c>
      <c r="O541" s="265">
        <v>0</v>
      </c>
      <c r="P541" s="265">
        <v>0</v>
      </c>
      <c r="Q541" s="265">
        <v>0</v>
      </c>
      <c r="R541" s="265" t="s">
        <v>74</v>
      </c>
    </row>
    <row r="542" spans="1:18" ht="25.5" x14ac:dyDescent="0.2">
      <c r="A542" s="381" t="s">
        <v>75</v>
      </c>
      <c r="B542" s="265">
        <v>0</v>
      </c>
      <c r="C542" s="265">
        <v>0</v>
      </c>
      <c r="D542" s="265">
        <v>0</v>
      </c>
      <c r="E542" s="265">
        <v>0</v>
      </c>
      <c r="F542" s="265">
        <v>0</v>
      </c>
      <c r="G542" s="265">
        <v>0</v>
      </c>
      <c r="H542" s="265">
        <v>0</v>
      </c>
      <c r="I542" s="265">
        <v>0</v>
      </c>
      <c r="J542" s="265">
        <v>0</v>
      </c>
      <c r="K542" s="265">
        <v>0</v>
      </c>
      <c r="L542" s="265">
        <v>0</v>
      </c>
      <c r="M542" s="265">
        <v>0</v>
      </c>
      <c r="N542" s="265">
        <v>0</v>
      </c>
      <c r="O542" s="265">
        <v>0</v>
      </c>
      <c r="P542" s="265">
        <v>0</v>
      </c>
      <c r="Q542" s="265">
        <v>0</v>
      </c>
      <c r="R542" s="265" t="s">
        <v>76</v>
      </c>
    </row>
    <row r="543" spans="1:18" x14ac:dyDescent="0.2">
      <c r="A543" s="381" t="s">
        <v>85</v>
      </c>
      <c r="B543" s="266">
        <v>2</v>
      </c>
      <c r="C543" s="266">
        <v>0</v>
      </c>
      <c r="D543" s="266">
        <v>0</v>
      </c>
      <c r="E543" s="266">
        <v>0</v>
      </c>
      <c r="F543" s="266">
        <v>0</v>
      </c>
      <c r="G543" s="266">
        <v>2</v>
      </c>
      <c r="H543" s="266">
        <v>0</v>
      </c>
      <c r="I543" s="266">
        <v>0</v>
      </c>
      <c r="J543" s="266">
        <v>0</v>
      </c>
      <c r="K543" s="266">
        <v>0</v>
      </c>
      <c r="L543" s="266">
        <v>0</v>
      </c>
      <c r="M543" s="266">
        <v>0</v>
      </c>
      <c r="N543" s="266">
        <v>0</v>
      </c>
      <c r="O543" s="266">
        <v>0</v>
      </c>
      <c r="P543" s="266">
        <v>0</v>
      </c>
      <c r="Q543" s="266">
        <v>0</v>
      </c>
    </row>
    <row r="544" spans="1:18" ht="25.5" x14ac:dyDescent="0.2">
      <c r="A544" s="381" t="s">
        <v>223</v>
      </c>
    </row>
    <row r="545" spans="1:18" ht="25.5" x14ac:dyDescent="0.2">
      <c r="A545" s="381" t="s">
        <v>65</v>
      </c>
      <c r="B545" s="267">
        <v>0</v>
      </c>
      <c r="C545" s="267">
        <v>0</v>
      </c>
      <c r="D545" s="267">
        <v>0</v>
      </c>
      <c r="E545" s="267">
        <v>0</v>
      </c>
      <c r="F545" s="267">
        <v>0</v>
      </c>
      <c r="G545" s="267">
        <v>0</v>
      </c>
      <c r="H545" s="267">
        <v>0</v>
      </c>
      <c r="I545" s="267">
        <v>0</v>
      </c>
      <c r="J545" s="267">
        <v>0</v>
      </c>
      <c r="K545" s="267">
        <v>0</v>
      </c>
      <c r="L545" s="267">
        <v>0</v>
      </c>
      <c r="M545" s="267">
        <v>0</v>
      </c>
      <c r="N545" s="267">
        <v>0</v>
      </c>
      <c r="O545" s="267">
        <v>0</v>
      </c>
      <c r="P545" s="267">
        <v>0</v>
      </c>
      <c r="Q545" s="267">
        <v>0</v>
      </c>
      <c r="R545" s="267" t="s">
        <v>66</v>
      </c>
    </row>
    <row r="546" spans="1:18" ht="25.5" x14ac:dyDescent="0.2">
      <c r="A546" s="381" t="s">
        <v>111</v>
      </c>
      <c r="B546" s="267">
        <v>0</v>
      </c>
      <c r="C546" s="267">
        <v>0</v>
      </c>
      <c r="D546" s="267">
        <v>0</v>
      </c>
      <c r="E546" s="267">
        <v>0</v>
      </c>
      <c r="F546" s="267">
        <v>0</v>
      </c>
      <c r="G546" s="267">
        <v>0</v>
      </c>
      <c r="H546" s="267">
        <v>0</v>
      </c>
      <c r="I546" s="267">
        <v>0</v>
      </c>
      <c r="J546" s="267">
        <v>0</v>
      </c>
      <c r="K546" s="267">
        <v>0</v>
      </c>
      <c r="L546" s="267">
        <v>0</v>
      </c>
      <c r="M546" s="267">
        <v>0</v>
      </c>
      <c r="N546" s="267">
        <v>0</v>
      </c>
      <c r="O546" s="267">
        <v>0</v>
      </c>
      <c r="P546" s="267">
        <v>0</v>
      </c>
      <c r="Q546" s="267">
        <v>0</v>
      </c>
      <c r="R546" s="267" t="s">
        <v>112</v>
      </c>
    </row>
    <row r="547" spans="1:18" x14ac:dyDescent="0.2">
      <c r="A547" s="381" t="s">
        <v>85</v>
      </c>
      <c r="B547" s="268">
        <v>0</v>
      </c>
      <c r="C547" s="268">
        <v>0</v>
      </c>
      <c r="D547" s="268">
        <v>0</v>
      </c>
      <c r="E547" s="268">
        <v>0</v>
      </c>
      <c r="F547" s="268">
        <v>0</v>
      </c>
      <c r="G547" s="268">
        <v>0</v>
      </c>
      <c r="H547" s="268">
        <v>0</v>
      </c>
      <c r="I547" s="268">
        <v>0</v>
      </c>
      <c r="J547" s="268">
        <v>0</v>
      </c>
      <c r="K547" s="268">
        <v>0</v>
      </c>
      <c r="L547" s="268">
        <v>0</v>
      </c>
      <c r="M547" s="268">
        <v>0</v>
      </c>
      <c r="N547" s="268">
        <v>0</v>
      </c>
      <c r="O547" s="268">
        <v>0</v>
      </c>
      <c r="P547" s="268">
        <v>0</v>
      </c>
      <c r="Q547" s="268">
        <v>0</v>
      </c>
    </row>
    <row r="548" spans="1:18" ht="51" x14ac:dyDescent="0.2">
      <c r="A548" s="381" t="s">
        <v>224</v>
      </c>
    </row>
    <row r="549" spans="1:18" ht="25.5" x14ac:dyDescent="0.2">
      <c r="A549" s="381" t="s">
        <v>111</v>
      </c>
      <c r="B549" s="269">
        <v>271</v>
      </c>
      <c r="C549" s="269">
        <v>0</v>
      </c>
      <c r="D549" s="269">
        <v>0</v>
      </c>
      <c r="E549" s="269">
        <v>0</v>
      </c>
      <c r="F549" s="269">
        <v>0</v>
      </c>
      <c r="G549" s="269">
        <v>271</v>
      </c>
      <c r="H549" s="269">
        <v>0</v>
      </c>
      <c r="I549" s="269">
        <v>0</v>
      </c>
      <c r="J549" s="269">
        <v>0</v>
      </c>
      <c r="K549" s="269">
        <v>0</v>
      </c>
      <c r="L549" s="269">
        <v>0</v>
      </c>
      <c r="M549" s="269">
        <v>0</v>
      </c>
      <c r="N549" s="269">
        <v>0</v>
      </c>
      <c r="O549" s="269">
        <v>0</v>
      </c>
      <c r="P549" s="269">
        <v>0</v>
      </c>
      <c r="Q549" s="269">
        <v>0</v>
      </c>
      <c r="R549" s="269" t="s">
        <v>112</v>
      </c>
    </row>
    <row r="550" spans="1:18" x14ac:dyDescent="0.2">
      <c r="A550" s="381" t="s">
        <v>85</v>
      </c>
      <c r="B550" s="270">
        <v>271</v>
      </c>
      <c r="C550" s="270">
        <v>0</v>
      </c>
      <c r="D550" s="270">
        <v>0</v>
      </c>
      <c r="E550" s="270">
        <v>0</v>
      </c>
      <c r="F550" s="270">
        <v>0</v>
      </c>
      <c r="G550" s="270">
        <v>271</v>
      </c>
      <c r="H550" s="270">
        <v>0</v>
      </c>
      <c r="I550" s="270">
        <v>0</v>
      </c>
      <c r="J550" s="270">
        <v>0</v>
      </c>
      <c r="K550" s="270">
        <v>0</v>
      </c>
      <c r="L550" s="270">
        <v>0</v>
      </c>
      <c r="M550" s="270">
        <v>0</v>
      </c>
      <c r="N550" s="270">
        <v>0</v>
      </c>
      <c r="O550" s="270">
        <v>0</v>
      </c>
      <c r="P550" s="270">
        <v>0</v>
      </c>
      <c r="Q550" s="270">
        <v>0</v>
      </c>
    </row>
    <row r="551" spans="1:18" ht="102" x14ac:dyDescent="0.2">
      <c r="A551" s="381" t="s">
        <v>225</v>
      </c>
    </row>
    <row r="552" spans="1:18" ht="25.5" x14ac:dyDescent="0.2">
      <c r="A552" s="381" t="s">
        <v>91</v>
      </c>
      <c r="B552" s="271">
        <v>0</v>
      </c>
      <c r="C552" s="271">
        <v>0</v>
      </c>
      <c r="D552" s="271">
        <v>0</v>
      </c>
      <c r="E552" s="271">
        <v>0</v>
      </c>
      <c r="F552" s="271">
        <v>0</v>
      </c>
      <c r="G552" s="271">
        <v>0</v>
      </c>
      <c r="H552" s="271">
        <v>0</v>
      </c>
      <c r="I552" s="271">
        <v>0</v>
      </c>
      <c r="J552" s="271">
        <v>125</v>
      </c>
      <c r="K552" s="271">
        <v>125</v>
      </c>
      <c r="L552" s="271">
        <v>0</v>
      </c>
      <c r="M552" s="271">
        <v>0</v>
      </c>
      <c r="N552" s="271">
        <v>0</v>
      </c>
      <c r="O552" s="271">
        <v>0</v>
      </c>
      <c r="P552" s="271">
        <v>0</v>
      </c>
      <c r="Q552" s="271">
        <v>125</v>
      </c>
      <c r="R552" s="271" t="s">
        <v>92</v>
      </c>
    </row>
    <row r="553" spans="1:18" x14ac:dyDescent="0.2">
      <c r="A553" s="381" t="s">
        <v>85</v>
      </c>
      <c r="B553" s="272">
        <v>0</v>
      </c>
      <c r="C553" s="272">
        <v>0</v>
      </c>
      <c r="D553" s="272">
        <v>0</v>
      </c>
      <c r="E553" s="272">
        <v>0</v>
      </c>
      <c r="F553" s="272">
        <v>0</v>
      </c>
      <c r="G553" s="272">
        <v>0</v>
      </c>
      <c r="H553" s="272">
        <v>0</v>
      </c>
      <c r="I553" s="272">
        <v>0</v>
      </c>
      <c r="J553" s="272">
        <v>125</v>
      </c>
      <c r="K553" s="272">
        <v>125</v>
      </c>
      <c r="L553" s="272">
        <v>0</v>
      </c>
      <c r="M553" s="272">
        <v>0</v>
      </c>
      <c r="N553" s="272">
        <v>0</v>
      </c>
      <c r="O553" s="272">
        <v>0</v>
      </c>
      <c r="P553" s="272">
        <v>0</v>
      </c>
      <c r="Q553" s="272">
        <v>125</v>
      </c>
    </row>
    <row r="554" spans="1:18" ht="89.25" x14ac:dyDescent="0.2">
      <c r="A554" s="381" t="s">
        <v>226</v>
      </c>
    </row>
    <row r="555" spans="1:18" ht="25.5" x14ac:dyDescent="0.2">
      <c r="A555" s="381" t="s">
        <v>75</v>
      </c>
      <c r="B555" s="273">
        <v>0</v>
      </c>
      <c r="C555" s="273">
        <v>0</v>
      </c>
      <c r="D555" s="273">
        <v>0</v>
      </c>
      <c r="E555" s="273">
        <v>0</v>
      </c>
      <c r="F555" s="273">
        <v>0</v>
      </c>
      <c r="G555" s="273">
        <v>0</v>
      </c>
      <c r="H555" s="273">
        <v>0</v>
      </c>
      <c r="I555" s="273">
        <v>0</v>
      </c>
      <c r="J555" s="273">
        <v>0</v>
      </c>
      <c r="K555" s="273">
        <v>0</v>
      </c>
      <c r="L555" s="273">
        <v>0</v>
      </c>
      <c r="M555" s="273">
        <v>0</v>
      </c>
      <c r="N555" s="273">
        <v>0</v>
      </c>
      <c r="O555" s="273">
        <v>0</v>
      </c>
      <c r="P555" s="273">
        <v>0</v>
      </c>
      <c r="Q555" s="273">
        <v>0</v>
      </c>
      <c r="R555" s="273" t="s">
        <v>76</v>
      </c>
    </row>
    <row r="556" spans="1:18" x14ac:dyDescent="0.2">
      <c r="A556" s="381" t="s">
        <v>85</v>
      </c>
      <c r="B556" s="274">
        <v>0</v>
      </c>
      <c r="C556" s="274">
        <v>0</v>
      </c>
      <c r="D556" s="274">
        <v>0</v>
      </c>
      <c r="E556" s="274">
        <v>0</v>
      </c>
      <c r="F556" s="274">
        <v>0</v>
      </c>
      <c r="G556" s="274">
        <v>0</v>
      </c>
      <c r="H556" s="274">
        <v>0</v>
      </c>
      <c r="I556" s="274">
        <v>0</v>
      </c>
      <c r="J556" s="274">
        <v>0</v>
      </c>
      <c r="K556" s="274">
        <v>0</v>
      </c>
      <c r="L556" s="274">
        <v>0</v>
      </c>
      <c r="M556" s="274">
        <v>0</v>
      </c>
      <c r="N556" s="274">
        <v>0</v>
      </c>
      <c r="O556" s="274">
        <v>0</v>
      </c>
      <c r="P556" s="274">
        <v>0</v>
      </c>
      <c r="Q556" s="274">
        <v>0</v>
      </c>
    </row>
    <row r="557" spans="1:18" ht="38.25" x14ac:dyDescent="0.2">
      <c r="A557" s="381" t="s">
        <v>227</v>
      </c>
    </row>
    <row r="558" spans="1:18" ht="25.5" x14ac:dyDescent="0.2">
      <c r="A558" s="381" t="s">
        <v>87</v>
      </c>
      <c r="B558" s="275">
        <v>1</v>
      </c>
      <c r="C558" s="275">
        <v>0</v>
      </c>
      <c r="D558" s="275">
        <v>1</v>
      </c>
      <c r="E558" s="275">
        <v>0</v>
      </c>
      <c r="F558" s="275">
        <v>0</v>
      </c>
      <c r="G558" s="275">
        <v>0</v>
      </c>
      <c r="H558" s="275">
        <v>0</v>
      </c>
      <c r="I558" s="275">
        <v>0</v>
      </c>
      <c r="J558" s="275">
        <v>0</v>
      </c>
      <c r="K558" s="275">
        <v>0</v>
      </c>
      <c r="L558" s="275">
        <v>0</v>
      </c>
      <c r="M558" s="275">
        <v>0</v>
      </c>
      <c r="N558" s="275">
        <v>0</v>
      </c>
      <c r="O558" s="275">
        <v>0</v>
      </c>
      <c r="P558" s="275">
        <v>0</v>
      </c>
      <c r="Q558" s="275">
        <v>0</v>
      </c>
      <c r="R558" s="275" t="s">
        <v>88</v>
      </c>
    </row>
    <row r="559" spans="1:18" x14ac:dyDescent="0.2">
      <c r="A559" s="381" t="s">
        <v>85</v>
      </c>
      <c r="B559" s="276">
        <v>1</v>
      </c>
      <c r="C559" s="276">
        <v>0</v>
      </c>
      <c r="D559" s="276">
        <v>1</v>
      </c>
      <c r="E559" s="276">
        <v>0</v>
      </c>
      <c r="F559" s="276">
        <v>0</v>
      </c>
      <c r="G559" s="276">
        <v>0</v>
      </c>
      <c r="H559" s="276">
        <v>0</v>
      </c>
      <c r="I559" s="276">
        <v>0</v>
      </c>
      <c r="J559" s="276">
        <v>0</v>
      </c>
      <c r="K559" s="276">
        <v>0</v>
      </c>
      <c r="L559" s="276">
        <v>0</v>
      </c>
      <c r="M559" s="276">
        <v>0</v>
      </c>
      <c r="N559" s="276">
        <v>0</v>
      </c>
      <c r="O559" s="276">
        <v>0</v>
      </c>
      <c r="P559" s="276">
        <v>0</v>
      </c>
      <c r="Q559" s="276">
        <v>0</v>
      </c>
    </row>
    <row r="560" spans="1:18" ht="114.75" x14ac:dyDescent="0.2">
      <c r="A560" s="381" t="s">
        <v>228</v>
      </c>
    </row>
    <row r="561" spans="1:18" ht="25.5" x14ac:dyDescent="0.2">
      <c r="A561" s="381" t="s">
        <v>75</v>
      </c>
      <c r="B561" s="277">
        <v>0</v>
      </c>
      <c r="C561" s="277">
        <v>0</v>
      </c>
      <c r="D561" s="277">
        <v>0</v>
      </c>
      <c r="E561" s="277">
        <v>0</v>
      </c>
      <c r="F561" s="277">
        <v>0</v>
      </c>
      <c r="G561" s="277">
        <v>0</v>
      </c>
      <c r="H561" s="277">
        <v>0</v>
      </c>
      <c r="I561" s="277">
        <v>0</v>
      </c>
      <c r="J561" s="277">
        <v>0</v>
      </c>
      <c r="K561" s="277">
        <v>0</v>
      </c>
      <c r="L561" s="277">
        <v>0</v>
      </c>
      <c r="M561" s="277">
        <v>0</v>
      </c>
      <c r="N561" s="277">
        <v>0</v>
      </c>
      <c r="O561" s="277">
        <v>0</v>
      </c>
      <c r="P561" s="277">
        <v>0</v>
      </c>
      <c r="Q561" s="277">
        <v>0</v>
      </c>
      <c r="R561" s="277" t="s">
        <v>76</v>
      </c>
    </row>
    <row r="562" spans="1:18" x14ac:dyDescent="0.2">
      <c r="A562" s="381" t="s">
        <v>85</v>
      </c>
      <c r="B562" s="278">
        <v>0</v>
      </c>
      <c r="C562" s="278">
        <v>0</v>
      </c>
      <c r="D562" s="278">
        <v>0</v>
      </c>
      <c r="E562" s="278">
        <v>0</v>
      </c>
      <c r="F562" s="278">
        <v>0</v>
      </c>
      <c r="G562" s="278">
        <v>0</v>
      </c>
      <c r="H562" s="278">
        <v>0</v>
      </c>
      <c r="I562" s="278">
        <v>0</v>
      </c>
      <c r="J562" s="278">
        <v>0</v>
      </c>
      <c r="K562" s="278">
        <v>0</v>
      </c>
      <c r="L562" s="278">
        <v>0</v>
      </c>
      <c r="M562" s="278">
        <v>0</v>
      </c>
      <c r="N562" s="278">
        <v>0</v>
      </c>
      <c r="O562" s="278">
        <v>0</v>
      </c>
      <c r="P562" s="278">
        <v>0</v>
      </c>
      <c r="Q562" s="278">
        <v>0</v>
      </c>
    </row>
    <row r="563" spans="1:18" ht="51" x14ac:dyDescent="0.2">
      <c r="A563" s="381" t="s">
        <v>229</v>
      </c>
    </row>
    <row r="564" spans="1:18" ht="25.5" x14ac:dyDescent="0.2">
      <c r="A564" s="381" t="s">
        <v>91</v>
      </c>
      <c r="B564" s="279">
        <v>0</v>
      </c>
      <c r="C564" s="279">
        <v>0</v>
      </c>
      <c r="D564" s="279">
        <v>0</v>
      </c>
      <c r="E564" s="279">
        <v>0</v>
      </c>
      <c r="F564" s="279">
        <v>0</v>
      </c>
      <c r="G564" s="279">
        <v>0</v>
      </c>
      <c r="H564" s="279">
        <v>0</v>
      </c>
      <c r="I564" s="279">
        <v>0</v>
      </c>
      <c r="J564" s="279">
        <v>1</v>
      </c>
      <c r="K564" s="279">
        <v>1</v>
      </c>
      <c r="L564" s="279">
        <v>0</v>
      </c>
      <c r="M564" s="279">
        <v>0</v>
      </c>
      <c r="N564" s="279">
        <v>0</v>
      </c>
      <c r="O564" s="279">
        <v>0</v>
      </c>
      <c r="P564" s="279">
        <v>0</v>
      </c>
      <c r="Q564" s="279">
        <v>0</v>
      </c>
      <c r="R564" s="279" t="s">
        <v>92</v>
      </c>
    </row>
    <row r="565" spans="1:18" x14ac:dyDescent="0.2">
      <c r="A565" s="381" t="s">
        <v>85</v>
      </c>
      <c r="B565" s="280">
        <v>0</v>
      </c>
      <c r="C565" s="280">
        <v>0</v>
      </c>
      <c r="D565" s="280">
        <v>0</v>
      </c>
      <c r="E565" s="280">
        <v>0</v>
      </c>
      <c r="F565" s="280">
        <v>0</v>
      </c>
      <c r="G565" s="280">
        <v>0</v>
      </c>
      <c r="H565" s="280">
        <v>0</v>
      </c>
      <c r="I565" s="280">
        <v>0</v>
      </c>
      <c r="J565" s="280">
        <v>1</v>
      </c>
      <c r="K565" s="280">
        <v>1</v>
      </c>
      <c r="L565" s="280">
        <v>0</v>
      </c>
      <c r="M565" s="280">
        <v>0</v>
      </c>
      <c r="N565" s="280">
        <v>0</v>
      </c>
      <c r="O565" s="280">
        <v>0</v>
      </c>
      <c r="P565" s="280">
        <v>0</v>
      </c>
      <c r="Q565" s="280">
        <v>0</v>
      </c>
    </row>
    <row r="566" spans="1:18" ht="76.5" x14ac:dyDescent="0.2">
      <c r="A566" s="381" t="s">
        <v>230</v>
      </c>
    </row>
    <row r="567" spans="1:18" ht="25.5" x14ac:dyDescent="0.2">
      <c r="A567" s="381" t="s">
        <v>69</v>
      </c>
      <c r="B567" s="281">
        <v>0</v>
      </c>
      <c r="C567" s="281">
        <v>0</v>
      </c>
      <c r="D567" s="281">
        <v>0</v>
      </c>
      <c r="E567" s="281">
        <v>0</v>
      </c>
      <c r="F567" s="281">
        <v>0</v>
      </c>
      <c r="G567" s="281">
        <v>0</v>
      </c>
      <c r="H567" s="281">
        <v>0</v>
      </c>
      <c r="I567" s="281">
        <v>0</v>
      </c>
      <c r="J567" s="281">
        <v>2</v>
      </c>
      <c r="K567" s="281">
        <v>0</v>
      </c>
      <c r="L567" s="281">
        <v>0</v>
      </c>
      <c r="M567" s="281">
        <v>0</v>
      </c>
      <c r="N567" s="281">
        <v>0</v>
      </c>
      <c r="O567" s="281">
        <v>2</v>
      </c>
      <c r="P567" s="281">
        <v>0</v>
      </c>
      <c r="Q567" s="281">
        <v>0</v>
      </c>
      <c r="R567" s="281" t="s">
        <v>70</v>
      </c>
    </row>
    <row r="568" spans="1:18" ht="25.5" x14ac:dyDescent="0.2">
      <c r="A568" s="381" t="s">
        <v>73</v>
      </c>
      <c r="B568" s="281">
        <v>0</v>
      </c>
      <c r="C568" s="281">
        <v>0</v>
      </c>
      <c r="D568" s="281">
        <v>0</v>
      </c>
      <c r="E568" s="281">
        <v>0</v>
      </c>
      <c r="F568" s="281">
        <v>0</v>
      </c>
      <c r="G568" s="281">
        <v>0</v>
      </c>
      <c r="H568" s="281">
        <v>0</v>
      </c>
      <c r="I568" s="281">
        <v>0</v>
      </c>
      <c r="J568" s="281">
        <v>108</v>
      </c>
      <c r="K568" s="281">
        <v>0</v>
      </c>
      <c r="L568" s="281">
        <v>0</v>
      </c>
      <c r="M568" s="281">
        <v>0</v>
      </c>
      <c r="N568" s="281">
        <v>0</v>
      </c>
      <c r="O568" s="281">
        <v>108</v>
      </c>
      <c r="P568" s="281">
        <v>0</v>
      </c>
      <c r="Q568" s="281">
        <v>0</v>
      </c>
      <c r="R568" s="281" t="s">
        <v>74</v>
      </c>
    </row>
    <row r="569" spans="1:18" ht="25.5" x14ac:dyDescent="0.2">
      <c r="A569" s="381" t="s">
        <v>91</v>
      </c>
      <c r="B569" s="281">
        <v>0</v>
      </c>
      <c r="C569" s="281">
        <v>0</v>
      </c>
      <c r="D569" s="281">
        <v>0</v>
      </c>
      <c r="E569" s="281">
        <v>0</v>
      </c>
      <c r="F569" s="281">
        <v>0</v>
      </c>
      <c r="G569" s="281">
        <v>0</v>
      </c>
      <c r="H569" s="281">
        <v>0</v>
      </c>
      <c r="I569" s="281">
        <v>0</v>
      </c>
      <c r="J569" s="281">
        <v>1</v>
      </c>
      <c r="K569" s="281">
        <v>1</v>
      </c>
      <c r="L569" s="281">
        <v>0</v>
      </c>
      <c r="M569" s="281">
        <v>0</v>
      </c>
      <c r="N569" s="281">
        <v>0</v>
      </c>
      <c r="O569" s="281">
        <v>0</v>
      </c>
      <c r="P569" s="281">
        <v>0</v>
      </c>
      <c r="Q569" s="281">
        <v>1</v>
      </c>
      <c r="R569" s="281" t="s">
        <v>92</v>
      </c>
    </row>
    <row r="570" spans="1:18" ht="25.5" x14ac:dyDescent="0.2">
      <c r="A570" s="381" t="s">
        <v>75</v>
      </c>
      <c r="B570" s="281">
        <v>0</v>
      </c>
      <c r="C570" s="281">
        <v>0</v>
      </c>
      <c r="D570" s="281">
        <v>0</v>
      </c>
      <c r="E570" s="281">
        <v>0</v>
      </c>
      <c r="F570" s="281">
        <v>0</v>
      </c>
      <c r="G570" s="281">
        <v>0</v>
      </c>
      <c r="H570" s="281">
        <v>0</v>
      </c>
      <c r="I570" s="281">
        <v>0</v>
      </c>
      <c r="J570" s="281">
        <v>24</v>
      </c>
      <c r="K570" s="281">
        <v>0</v>
      </c>
      <c r="L570" s="281">
        <v>0</v>
      </c>
      <c r="M570" s="281">
        <v>0</v>
      </c>
      <c r="N570" s="281">
        <v>0</v>
      </c>
      <c r="O570" s="281">
        <v>24</v>
      </c>
      <c r="P570" s="281">
        <v>0</v>
      </c>
      <c r="Q570" s="281">
        <v>0</v>
      </c>
      <c r="R570" s="281" t="s">
        <v>76</v>
      </c>
    </row>
    <row r="571" spans="1:18" x14ac:dyDescent="0.2">
      <c r="A571" s="381" t="s">
        <v>85</v>
      </c>
      <c r="B571" s="282">
        <v>0</v>
      </c>
      <c r="C571" s="282">
        <v>0</v>
      </c>
      <c r="D571" s="282">
        <v>0</v>
      </c>
      <c r="E571" s="282">
        <v>0</v>
      </c>
      <c r="F571" s="282">
        <v>0</v>
      </c>
      <c r="G571" s="282">
        <v>0</v>
      </c>
      <c r="H571" s="282">
        <v>0</v>
      </c>
      <c r="I571" s="282">
        <v>0</v>
      </c>
      <c r="J571" s="282">
        <v>135</v>
      </c>
      <c r="K571" s="282">
        <v>1</v>
      </c>
      <c r="L571" s="282">
        <v>0</v>
      </c>
      <c r="M571" s="282">
        <v>0</v>
      </c>
      <c r="N571" s="282">
        <v>0</v>
      </c>
      <c r="O571" s="282">
        <v>134</v>
      </c>
      <c r="P571" s="282">
        <v>0</v>
      </c>
      <c r="Q571" s="282">
        <v>1</v>
      </c>
    </row>
    <row r="572" spans="1:18" ht="76.5" x14ac:dyDescent="0.2">
      <c r="A572" s="381" t="s">
        <v>231</v>
      </c>
    </row>
    <row r="573" spans="1:18" ht="25.5" x14ac:dyDescent="0.2">
      <c r="A573" s="381" t="s">
        <v>69</v>
      </c>
      <c r="B573" s="283">
        <v>0</v>
      </c>
      <c r="C573" s="283">
        <v>0</v>
      </c>
      <c r="D573" s="283">
        <v>0</v>
      </c>
      <c r="E573" s="283">
        <v>0</v>
      </c>
      <c r="F573" s="283">
        <v>0</v>
      </c>
      <c r="G573" s="283">
        <v>0</v>
      </c>
      <c r="H573" s="283">
        <v>0</v>
      </c>
      <c r="I573" s="283">
        <v>0</v>
      </c>
      <c r="J573" s="283">
        <v>2</v>
      </c>
      <c r="K573" s="283">
        <v>0</v>
      </c>
      <c r="L573" s="283">
        <v>0</v>
      </c>
      <c r="M573" s="283">
        <v>0</v>
      </c>
      <c r="N573" s="283">
        <v>0</v>
      </c>
      <c r="O573" s="283">
        <v>2</v>
      </c>
      <c r="P573" s="283">
        <v>0</v>
      </c>
      <c r="Q573" s="283">
        <v>0</v>
      </c>
      <c r="R573" s="283" t="s">
        <v>70</v>
      </c>
    </row>
    <row r="574" spans="1:18" ht="25.5" x14ac:dyDescent="0.2">
      <c r="A574" s="381" t="s">
        <v>73</v>
      </c>
      <c r="B574" s="283">
        <v>0</v>
      </c>
      <c r="C574" s="283">
        <v>0</v>
      </c>
      <c r="D574" s="283">
        <v>0</v>
      </c>
      <c r="E574" s="283">
        <v>0</v>
      </c>
      <c r="F574" s="283">
        <v>0</v>
      </c>
      <c r="G574" s="283">
        <v>0</v>
      </c>
      <c r="H574" s="283">
        <v>0</v>
      </c>
      <c r="I574" s="283">
        <v>0</v>
      </c>
      <c r="J574" s="283">
        <v>41</v>
      </c>
      <c r="K574" s="283">
        <v>0</v>
      </c>
      <c r="L574" s="283">
        <v>0</v>
      </c>
      <c r="M574" s="283">
        <v>0</v>
      </c>
      <c r="N574" s="283">
        <v>0</v>
      </c>
      <c r="O574" s="283">
        <v>41</v>
      </c>
      <c r="P574" s="283">
        <v>0</v>
      </c>
      <c r="Q574" s="283">
        <v>0</v>
      </c>
      <c r="R574" s="283" t="s">
        <v>74</v>
      </c>
    </row>
    <row r="575" spans="1:18" ht="25.5" x14ac:dyDescent="0.2">
      <c r="A575" s="381" t="s">
        <v>91</v>
      </c>
      <c r="B575" s="283">
        <v>0</v>
      </c>
      <c r="C575" s="283">
        <v>0</v>
      </c>
      <c r="D575" s="283">
        <v>0</v>
      </c>
      <c r="E575" s="283">
        <v>0</v>
      </c>
      <c r="F575" s="283">
        <v>0</v>
      </c>
      <c r="G575" s="283">
        <v>0</v>
      </c>
      <c r="H575" s="283">
        <v>0</v>
      </c>
      <c r="I575" s="283">
        <v>0</v>
      </c>
      <c r="J575" s="283">
        <v>1</v>
      </c>
      <c r="K575" s="283">
        <v>1</v>
      </c>
      <c r="L575" s="283">
        <v>0</v>
      </c>
      <c r="M575" s="283">
        <v>0</v>
      </c>
      <c r="N575" s="283">
        <v>0</v>
      </c>
      <c r="O575" s="283">
        <v>0</v>
      </c>
      <c r="P575" s="283">
        <v>0</v>
      </c>
      <c r="Q575" s="283">
        <v>1</v>
      </c>
      <c r="R575" s="283" t="s">
        <v>92</v>
      </c>
    </row>
    <row r="576" spans="1:18" ht="25.5" x14ac:dyDescent="0.2">
      <c r="A576" s="381" t="s">
        <v>75</v>
      </c>
      <c r="B576" s="283">
        <v>0</v>
      </c>
      <c r="C576" s="283">
        <v>0</v>
      </c>
      <c r="D576" s="283">
        <v>0</v>
      </c>
      <c r="E576" s="283">
        <v>0</v>
      </c>
      <c r="F576" s="283">
        <v>0</v>
      </c>
      <c r="G576" s="283">
        <v>0</v>
      </c>
      <c r="H576" s="283">
        <v>0</v>
      </c>
      <c r="I576" s="283">
        <v>0</v>
      </c>
      <c r="J576" s="283">
        <v>17</v>
      </c>
      <c r="K576" s="283">
        <v>0</v>
      </c>
      <c r="L576" s="283">
        <v>0</v>
      </c>
      <c r="M576" s="283">
        <v>0</v>
      </c>
      <c r="N576" s="283">
        <v>0</v>
      </c>
      <c r="O576" s="283">
        <v>17</v>
      </c>
      <c r="P576" s="283">
        <v>0</v>
      </c>
      <c r="Q576" s="283">
        <v>0</v>
      </c>
      <c r="R576" s="283" t="s">
        <v>76</v>
      </c>
    </row>
    <row r="577" spans="1:18" x14ac:dyDescent="0.2">
      <c r="A577" s="381" t="s">
        <v>85</v>
      </c>
      <c r="B577" s="284">
        <v>0</v>
      </c>
      <c r="C577" s="284">
        <v>0</v>
      </c>
      <c r="D577" s="284">
        <v>0</v>
      </c>
      <c r="E577" s="284">
        <v>0</v>
      </c>
      <c r="F577" s="284">
        <v>0</v>
      </c>
      <c r="G577" s="284">
        <v>0</v>
      </c>
      <c r="H577" s="284">
        <v>0</v>
      </c>
      <c r="I577" s="284">
        <v>0</v>
      </c>
      <c r="J577" s="284">
        <v>61</v>
      </c>
      <c r="K577" s="284">
        <v>1</v>
      </c>
      <c r="L577" s="284">
        <v>0</v>
      </c>
      <c r="M577" s="284">
        <v>0</v>
      </c>
      <c r="N577" s="284">
        <v>0</v>
      </c>
      <c r="O577" s="284">
        <v>60</v>
      </c>
      <c r="P577" s="284">
        <v>0</v>
      </c>
      <c r="Q577" s="284">
        <v>1</v>
      </c>
    </row>
    <row r="578" spans="1:18" ht="89.25" x14ac:dyDescent="0.2">
      <c r="A578" s="381" t="s">
        <v>232</v>
      </c>
    </row>
    <row r="579" spans="1:18" ht="25.5" x14ac:dyDescent="0.2">
      <c r="A579" s="381" t="s">
        <v>73</v>
      </c>
      <c r="B579" s="285">
        <v>0</v>
      </c>
      <c r="C579" s="285">
        <v>0</v>
      </c>
      <c r="D579" s="285">
        <v>0</v>
      </c>
      <c r="E579" s="285">
        <v>0</v>
      </c>
      <c r="F579" s="285">
        <v>0</v>
      </c>
      <c r="G579" s="285">
        <v>0</v>
      </c>
      <c r="H579" s="285">
        <v>0</v>
      </c>
      <c r="I579" s="285">
        <v>0</v>
      </c>
      <c r="J579" s="285">
        <v>14</v>
      </c>
      <c r="K579" s="285">
        <v>0</v>
      </c>
      <c r="L579" s="285">
        <v>0</v>
      </c>
      <c r="M579" s="285">
        <v>0</v>
      </c>
      <c r="N579" s="285">
        <v>0</v>
      </c>
      <c r="O579" s="285">
        <v>14</v>
      </c>
      <c r="P579" s="285">
        <v>0</v>
      </c>
      <c r="Q579" s="285">
        <v>0</v>
      </c>
      <c r="R579" s="285" t="s">
        <v>74</v>
      </c>
    </row>
    <row r="580" spans="1:18" ht="25.5" x14ac:dyDescent="0.2">
      <c r="A580" s="381" t="s">
        <v>75</v>
      </c>
      <c r="B580" s="285">
        <v>0</v>
      </c>
      <c r="C580" s="285">
        <v>0</v>
      </c>
      <c r="D580" s="285">
        <v>0</v>
      </c>
      <c r="E580" s="285">
        <v>0</v>
      </c>
      <c r="F580" s="285">
        <v>0</v>
      </c>
      <c r="G580" s="285">
        <v>0</v>
      </c>
      <c r="H580" s="285">
        <v>0</v>
      </c>
      <c r="I580" s="285">
        <v>0</v>
      </c>
      <c r="J580" s="285">
        <v>12</v>
      </c>
      <c r="K580" s="285">
        <v>0</v>
      </c>
      <c r="L580" s="285">
        <v>0</v>
      </c>
      <c r="M580" s="285">
        <v>0</v>
      </c>
      <c r="N580" s="285">
        <v>0</v>
      </c>
      <c r="O580" s="285">
        <v>12</v>
      </c>
      <c r="P580" s="285">
        <v>0</v>
      </c>
      <c r="Q580" s="285">
        <v>0</v>
      </c>
      <c r="R580" s="285" t="s">
        <v>76</v>
      </c>
    </row>
    <row r="581" spans="1:18" x14ac:dyDescent="0.2">
      <c r="A581" s="381" t="s">
        <v>85</v>
      </c>
      <c r="B581" s="286">
        <v>0</v>
      </c>
      <c r="C581" s="286">
        <v>0</v>
      </c>
      <c r="D581" s="286">
        <v>0</v>
      </c>
      <c r="E581" s="286">
        <v>0</v>
      </c>
      <c r="F581" s="286">
        <v>0</v>
      </c>
      <c r="G581" s="286">
        <v>0</v>
      </c>
      <c r="H581" s="286">
        <v>0</v>
      </c>
      <c r="I581" s="286">
        <v>0</v>
      </c>
      <c r="J581" s="286">
        <v>26</v>
      </c>
      <c r="K581" s="286">
        <v>0</v>
      </c>
      <c r="L581" s="286">
        <v>0</v>
      </c>
      <c r="M581" s="286">
        <v>0</v>
      </c>
      <c r="N581" s="286">
        <v>0</v>
      </c>
      <c r="O581" s="286">
        <v>26</v>
      </c>
      <c r="P581" s="286">
        <v>0</v>
      </c>
      <c r="Q581" s="286">
        <v>0</v>
      </c>
    </row>
    <row r="582" spans="1:18" ht="76.5" x14ac:dyDescent="0.2">
      <c r="A582" s="381" t="s">
        <v>233</v>
      </c>
    </row>
    <row r="583" spans="1:18" ht="25.5" x14ac:dyDescent="0.2">
      <c r="A583" s="381" t="s">
        <v>73</v>
      </c>
      <c r="B583" s="287">
        <v>0</v>
      </c>
      <c r="C583" s="287">
        <v>0</v>
      </c>
      <c r="D583" s="287">
        <v>0</v>
      </c>
      <c r="E583" s="287">
        <v>0</v>
      </c>
      <c r="F583" s="287">
        <v>0</v>
      </c>
      <c r="G583" s="287">
        <v>0</v>
      </c>
      <c r="H583" s="287">
        <v>0</v>
      </c>
      <c r="I583" s="287">
        <v>0</v>
      </c>
      <c r="J583" s="287">
        <v>3</v>
      </c>
      <c r="K583" s="287">
        <v>0</v>
      </c>
      <c r="L583" s="287">
        <v>0</v>
      </c>
      <c r="M583" s="287">
        <v>0</v>
      </c>
      <c r="N583" s="287">
        <v>0</v>
      </c>
      <c r="O583" s="287">
        <v>3</v>
      </c>
      <c r="P583" s="287">
        <v>0</v>
      </c>
      <c r="Q583" s="287">
        <v>0</v>
      </c>
      <c r="R583" s="287" t="s">
        <v>74</v>
      </c>
    </row>
    <row r="584" spans="1:18" ht="25.5" x14ac:dyDescent="0.2">
      <c r="A584" s="381" t="s">
        <v>75</v>
      </c>
      <c r="B584" s="287">
        <v>0</v>
      </c>
      <c r="C584" s="287">
        <v>0</v>
      </c>
      <c r="D584" s="287">
        <v>0</v>
      </c>
      <c r="E584" s="287">
        <v>0</v>
      </c>
      <c r="F584" s="287">
        <v>0</v>
      </c>
      <c r="G584" s="287">
        <v>0</v>
      </c>
      <c r="H584" s="287">
        <v>0</v>
      </c>
      <c r="I584" s="287">
        <v>0</v>
      </c>
      <c r="J584" s="287">
        <v>0</v>
      </c>
      <c r="K584" s="287">
        <v>0</v>
      </c>
      <c r="L584" s="287">
        <v>0</v>
      </c>
      <c r="M584" s="287">
        <v>0</v>
      </c>
      <c r="N584" s="287">
        <v>0</v>
      </c>
      <c r="O584" s="287">
        <v>0</v>
      </c>
      <c r="P584" s="287">
        <v>0</v>
      </c>
      <c r="Q584" s="287">
        <v>0</v>
      </c>
      <c r="R584" s="287" t="s">
        <v>76</v>
      </c>
    </row>
    <row r="585" spans="1:18" x14ac:dyDescent="0.2">
      <c r="A585" s="381" t="s">
        <v>85</v>
      </c>
      <c r="B585" s="288">
        <v>0</v>
      </c>
      <c r="C585" s="288">
        <v>0</v>
      </c>
      <c r="D585" s="288">
        <v>0</v>
      </c>
      <c r="E585" s="288">
        <v>0</v>
      </c>
      <c r="F585" s="288">
        <v>0</v>
      </c>
      <c r="G585" s="288">
        <v>0</v>
      </c>
      <c r="H585" s="288">
        <v>0</v>
      </c>
      <c r="I585" s="288">
        <v>0</v>
      </c>
      <c r="J585" s="288">
        <v>4</v>
      </c>
      <c r="K585" s="288">
        <v>0</v>
      </c>
      <c r="L585" s="288">
        <v>0</v>
      </c>
      <c r="M585" s="288">
        <v>0</v>
      </c>
      <c r="N585" s="288">
        <v>0</v>
      </c>
      <c r="O585" s="288">
        <v>4</v>
      </c>
      <c r="P585" s="288">
        <v>0</v>
      </c>
      <c r="Q585" s="288">
        <v>0</v>
      </c>
    </row>
    <row r="586" spans="1:18" ht="38.25" x14ac:dyDescent="0.2">
      <c r="A586" s="381" t="s">
        <v>234</v>
      </c>
    </row>
    <row r="587" spans="1:18" ht="25.5" x14ac:dyDescent="0.2">
      <c r="A587" s="381" t="s">
        <v>73</v>
      </c>
      <c r="B587" s="289">
        <v>0</v>
      </c>
      <c r="C587" s="289">
        <v>0</v>
      </c>
      <c r="D587" s="289">
        <v>0</v>
      </c>
      <c r="E587" s="289">
        <v>0</v>
      </c>
      <c r="F587" s="289">
        <v>0</v>
      </c>
      <c r="G587" s="289">
        <v>0</v>
      </c>
      <c r="H587" s="289">
        <v>0</v>
      </c>
      <c r="I587" s="289">
        <v>0</v>
      </c>
      <c r="J587" s="289">
        <v>16</v>
      </c>
      <c r="K587" s="289">
        <v>0</v>
      </c>
      <c r="L587" s="289">
        <v>0</v>
      </c>
      <c r="M587" s="289">
        <v>0</v>
      </c>
      <c r="N587" s="289">
        <v>0</v>
      </c>
      <c r="O587" s="289">
        <v>16</v>
      </c>
      <c r="P587" s="289">
        <v>0</v>
      </c>
      <c r="Q587" s="289">
        <v>0</v>
      </c>
      <c r="R587" s="289" t="s">
        <v>74</v>
      </c>
    </row>
    <row r="588" spans="1:18" ht="25.5" x14ac:dyDescent="0.2">
      <c r="A588" s="381" t="s">
        <v>75</v>
      </c>
      <c r="B588" s="289">
        <v>2</v>
      </c>
      <c r="C588" s="289">
        <v>0</v>
      </c>
      <c r="D588" s="289">
        <v>0</v>
      </c>
      <c r="E588" s="289">
        <v>0</v>
      </c>
      <c r="F588" s="289">
        <v>0</v>
      </c>
      <c r="G588" s="289">
        <v>2</v>
      </c>
      <c r="H588" s="289">
        <v>0</v>
      </c>
      <c r="I588" s="289">
        <v>0</v>
      </c>
      <c r="J588" s="289">
        <v>4</v>
      </c>
      <c r="K588" s="289">
        <v>0</v>
      </c>
      <c r="L588" s="289">
        <v>0</v>
      </c>
      <c r="M588" s="289">
        <v>0</v>
      </c>
      <c r="N588" s="289">
        <v>0</v>
      </c>
      <c r="O588" s="289">
        <v>4</v>
      </c>
      <c r="P588" s="289">
        <v>0</v>
      </c>
      <c r="Q588" s="289">
        <v>0</v>
      </c>
      <c r="R588" s="289" t="s">
        <v>76</v>
      </c>
    </row>
    <row r="589" spans="1:18" x14ac:dyDescent="0.2">
      <c r="A589" s="381" t="s">
        <v>85</v>
      </c>
      <c r="B589" s="290">
        <v>2</v>
      </c>
      <c r="C589" s="290">
        <v>0</v>
      </c>
      <c r="D589" s="290">
        <v>0</v>
      </c>
      <c r="E589" s="290">
        <v>0</v>
      </c>
      <c r="F589" s="290">
        <v>0</v>
      </c>
      <c r="G589" s="290">
        <v>2</v>
      </c>
      <c r="H589" s="290">
        <v>0</v>
      </c>
      <c r="I589" s="290">
        <v>0</v>
      </c>
      <c r="J589" s="290">
        <v>20</v>
      </c>
      <c r="K589" s="290">
        <v>0</v>
      </c>
      <c r="L589" s="290">
        <v>0</v>
      </c>
      <c r="M589" s="290">
        <v>0</v>
      </c>
      <c r="N589" s="290">
        <v>0</v>
      </c>
      <c r="O589" s="290">
        <v>20</v>
      </c>
      <c r="P589" s="290">
        <v>0</v>
      </c>
      <c r="Q589" s="290">
        <v>0</v>
      </c>
    </row>
    <row r="590" spans="1:18" ht="140.25" x14ac:dyDescent="0.2">
      <c r="A590" s="381" t="s">
        <v>235</v>
      </c>
    </row>
    <row r="591" spans="1:18" ht="25.5" x14ac:dyDescent="0.2">
      <c r="A591" s="381" t="s">
        <v>73</v>
      </c>
      <c r="B591" s="291">
        <v>0</v>
      </c>
      <c r="C591" s="291">
        <v>0</v>
      </c>
      <c r="D591" s="291">
        <v>0</v>
      </c>
      <c r="E591" s="291">
        <v>0</v>
      </c>
      <c r="F591" s="291">
        <v>0</v>
      </c>
      <c r="G591" s="291">
        <v>0</v>
      </c>
      <c r="H591" s="291">
        <v>0</v>
      </c>
      <c r="I591" s="291">
        <v>0</v>
      </c>
      <c r="J591" s="291">
        <v>0</v>
      </c>
      <c r="K591" s="291">
        <v>0</v>
      </c>
      <c r="L591" s="291">
        <v>0</v>
      </c>
      <c r="M591" s="291">
        <v>0</v>
      </c>
      <c r="N591" s="291">
        <v>0</v>
      </c>
      <c r="O591" s="291">
        <v>0</v>
      </c>
      <c r="P591" s="291">
        <v>0</v>
      </c>
      <c r="Q591" s="291">
        <v>0</v>
      </c>
      <c r="R591" s="291" t="s">
        <v>74</v>
      </c>
    </row>
    <row r="592" spans="1:18" ht="25.5" x14ac:dyDescent="0.2">
      <c r="A592" s="381" t="s">
        <v>75</v>
      </c>
      <c r="B592" s="291">
        <v>0</v>
      </c>
      <c r="C592" s="291">
        <v>0</v>
      </c>
      <c r="D592" s="291">
        <v>0</v>
      </c>
      <c r="E592" s="291">
        <v>0</v>
      </c>
      <c r="F592" s="291">
        <v>0</v>
      </c>
      <c r="G592" s="291">
        <v>0</v>
      </c>
      <c r="H592" s="291">
        <v>0</v>
      </c>
      <c r="I592" s="291">
        <v>0</v>
      </c>
      <c r="J592" s="291">
        <v>0</v>
      </c>
      <c r="K592" s="291">
        <v>0</v>
      </c>
      <c r="L592" s="291">
        <v>0</v>
      </c>
      <c r="M592" s="291">
        <v>0</v>
      </c>
      <c r="N592" s="291">
        <v>0</v>
      </c>
      <c r="O592" s="291">
        <v>0</v>
      </c>
      <c r="P592" s="291">
        <v>0</v>
      </c>
      <c r="Q592" s="291">
        <v>0</v>
      </c>
      <c r="R592" s="291" t="s">
        <v>76</v>
      </c>
    </row>
    <row r="593" spans="1:18" ht="25.5" x14ac:dyDescent="0.2">
      <c r="A593" s="381" t="s">
        <v>77</v>
      </c>
      <c r="B593" s="291">
        <v>0</v>
      </c>
      <c r="C593" s="291">
        <v>0</v>
      </c>
      <c r="D593" s="291">
        <v>0</v>
      </c>
      <c r="E593" s="291">
        <v>0</v>
      </c>
      <c r="F593" s="291">
        <v>0</v>
      </c>
      <c r="G593" s="291">
        <v>0</v>
      </c>
      <c r="H593" s="291">
        <v>0</v>
      </c>
      <c r="I593" s="291">
        <v>0</v>
      </c>
      <c r="J593" s="291">
        <v>0</v>
      </c>
      <c r="K593" s="291">
        <v>0</v>
      </c>
      <c r="L593" s="291">
        <v>0</v>
      </c>
      <c r="M593" s="291">
        <v>0</v>
      </c>
      <c r="N593" s="291">
        <v>0</v>
      </c>
      <c r="O593" s="291">
        <v>0</v>
      </c>
      <c r="P593" s="291">
        <v>0</v>
      </c>
      <c r="Q593" s="291">
        <v>0</v>
      </c>
      <c r="R593" s="291" t="s">
        <v>78</v>
      </c>
    </row>
    <row r="594" spans="1:18" x14ac:dyDescent="0.2">
      <c r="A594" s="381" t="s">
        <v>85</v>
      </c>
      <c r="B594" s="292">
        <v>0</v>
      </c>
      <c r="C594" s="292">
        <v>0</v>
      </c>
      <c r="D594" s="292">
        <v>0</v>
      </c>
      <c r="E594" s="292">
        <v>0</v>
      </c>
      <c r="F594" s="292">
        <v>0</v>
      </c>
      <c r="G594" s="292">
        <v>0</v>
      </c>
      <c r="H594" s="292">
        <v>0</v>
      </c>
      <c r="I594" s="292">
        <v>0</v>
      </c>
      <c r="J594" s="292">
        <v>1</v>
      </c>
      <c r="K594" s="292">
        <v>0</v>
      </c>
      <c r="L594" s="292">
        <v>0</v>
      </c>
      <c r="M594" s="292">
        <v>0</v>
      </c>
      <c r="N594" s="292">
        <v>0</v>
      </c>
      <c r="O594" s="292">
        <v>0</v>
      </c>
      <c r="P594" s="292">
        <v>0</v>
      </c>
      <c r="Q594" s="292">
        <v>0</v>
      </c>
    </row>
    <row r="595" spans="1:18" ht="76.5" x14ac:dyDescent="0.2">
      <c r="A595" s="381" t="s">
        <v>236</v>
      </c>
    </row>
    <row r="596" spans="1:18" ht="25.5" x14ac:dyDescent="0.2">
      <c r="A596" s="381" t="s">
        <v>77</v>
      </c>
      <c r="B596" s="293">
        <v>0</v>
      </c>
      <c r="C596" s="293">
        <v>0</v>
      </c>
      <c r="D596" s="293">
        <v>0</v>
      </c>
      <c r="E596" s="293">
        <v>0</v>
      </c>
      <c r="F596" s="293">
        <v>0</v>
      </c>
      <c r="G596" s="293">
        <v>0</v>
      </c>
      <c r="H596" s="293">
        <v>0</v>
      </c>
      <c r="I596" s="293">
        <v>0</v>
      </c>
      <c r="J596" s="293">
        <v>0</v>
      </c>
      <c r="K596" s="293">
        <v>0</v>
      </c>
      <c r="L596" s="293">
        <v>0</v>
      </c>
      <c r="M596" s="293">
        <v>0</v>
      </c>
      <c r="N596" s="293">
        <v>0</v>
      </c>
      <c r="O596" s="293">
        <v>0</v>
      </c>
      <c r="P596" s="293">
        <v>0</v>
      </c>
      <c r="Q596" s="293">
        <v>0</v>
      </c>
      <c r="R596" s="293" t="s">
        <v>78</v>
      </c>
    </row>
    <row r="597" spans="1:18" x14ac:dyDescent="0.2">
      <c r="A597" s="381" t="s">
        <v>85</v>
      </c>
      <c r="B597" s="294">
        <v>0</v>
      </c>
      <c r="C597" s="294">
        <v>0</v>
      </c>
      <c r="D597" s="294">
        <v>0</v>
      </c>
      <c r="E597" s="294">
        <v>0</v>
      </c>
      <c r="F597" s="294">
        <v>0</v>
      </c>
      <c r="G597" s="294">
        <v>0</v>
      </c>
      <c r="H597" s="294">
        <v>0</v>
      </c>
      <c r="I597" s="294">
        <v>0</v>
      </c>
      <c r="J597" s="294">
        <v>0</v>
      </c>
      <c r="K597" s="294">
        <v>0</v>
      </c>
      <c r="L597" s="294">
        <v>0</v>
      </c>
      <c r="M597" s="294">
        <v>0</v>
      </c>
      <c r="N597" s="294">
        <v>0</v>
      </c>
      <c r="O597" s="294">
        <v>0</v>
      </c>
      <c r="P597" s="294">
        <v>0</v>
      </c>
      <c r="Q597" s="294">
        <v>0</v>
      </c>
    </row>
    <row r="598" spans="1:18" ht="76.5" x14ac:dyDescent="0.2">
      <c r="A598" s="381" t="s">
        <v>237</v>
      </c>
    </row>
    <row r="599" spans="1:18" ht="25.5" x14ac:dyDescent="0.2">
      <c r="A599" s="381" t="s">
        <v>75</v>
      </c>
      <c r="B599" s="295">
        <v>0</v>
      </c>
      <c r="C599" s="295">
        <v>0</v>
      </c>
      <c r="D599" s="295">
        <v>0</v>
      </c>
      <c r="E599" s="295">
        <v>0</v>
      </c>
      <c r="F599" s="295">
        <v>0</v>
      </c>
      <c r="G599" s="295">
        <v>0</v>
      </c>
      <c r="H599" s="295">
        <v>0</v>
      </c>
      <c r="I599" s="295">
        <v>0</v>
      </c>
      <c r="J599" s="295">
        <v>0</v>
      </c>
      <c r="K599" s="295">
        <v>0</v>
      </c>
      <c r="L599" s="295">
        <v>0</v>
      </c>
      <c r="M599" s="295">
        <v>0</v>
      </c>
      <c r="N599" s="295">
        <v>0</v>
      </c>
      <c r="O599" s="295">
        <v>0</v>
      </c>
      <c r="P599" s="295">
        <v>0</v>
      </c>
      <c r="Q599" s="295">
        <v>0</v>
      </c>
      <c r="R599" s="295" t="s">
        <v>76</v>
      </c>
    </row>
    <row r="600" spans="1:18" x14ac:dyDescent="0.2">
      <c r="A600" s="381" t="s">
        <v>85</v>
      </c>
      <c r="B600" s="296">
        <v>0</v>
      </c>
      <c r="C600" s="296">
        <v>0</v>
      </c>
      <c r="D600" s="296">
        <v>0</v>
      </c>
      <c r="E600" s="296">
        <v>0</v>
      </c>
      <c r="F600" s="296">
        <v>0</v>
      </c>
      <c r="G600" s="296">
        <v>0</v>
      </c>
      <c r="H600" s="296">
        <v>0</v>
      </c>
      <c r="I600" s="296">
        <v>0</v>
      </c>
      <c r="J600" s="296">
        <v>0</v>
      </c>
      <c r="K600" s="296">
        <v>0</v>
      </c>
      <c r="L600" s="296">
        <v>0</v>
      </c>
      <c r="M600" s="296">
        <v>0</v>
      </c>
      <c r="N600" s="296">
        <v>0</v>
      </c>
      <c r="O600" s="296">
        <v>0</v>
      </c>
      <c r="P600" s="296">
        <v>0</v>
      </c>
      <c r="Q600" s="296">
        <v>0</v>
      </c>
    </row>
    <row r="601" spans="1:18" ht="38.25" x14ac:dyDescent="0.2">
      <c r="A601" s="381" t="s">
        <v>238</v>
      </c>
    </row>
    <row r="602" spans="1:18" ht="25.5" x14ac:dyDescent="0.2">
      <c r="A602" s="381" t="s">
        <v>73</v>
      </c>
      <c r="B602" s="297">
        <v>0</v>
      </c>
      <c r="C602" s="297">
        <v>0</v>
      </c>
      <c r="D602" s="297">
        <v>0</v>
      </c>
      <c r="E602" s="297">
        <v>0</v>
      </c>
      <c r="F602" s="297">
        <v>0</v>
      </c>
      <c r="G602" s="297">
        <v>0</v>
      </c>
      <c r="H602" s="297">
        <v>0</v>
      </c>
      <c r="I602" s="297">
        <v>0</v>
      </c>
      <c r="J602" s="297">
        <v>5</v>
      </c>
      <c r="K602" s="297">
        <v>0</v>
      </c>
      <c r="L602" s="297">
        <v>0</v>
      </c>
      <c r="M602" s="297">
        <v>0</v>
      </c>
      <c r="N602" s="297">
        <v>0</v>
      </c>
      <c r="O602" s="297">
        <v>5</v>
      </c>
      <c r="P602" s="297">
        <v>0</v>
      </c>
      <c r="Q602" s="297">
        <v>0</v>
      </c>
      <c r="R602" s="297" t="s">
        <v>74</v>
      </c>
    </row>
    <row r="603" spans="1:18" x14ac:dyDescent="0.2">
      <c r="A603" s="381" t="s">
        <v>85</v>
      </c>
      <c r="B603" s="298">
        <v>0</v>
      </c>
      <c r="C603" s="298">
        <v>0</v>
      </c>
      <c r="D603" s="298">
        <v>0</v>
      </c>
      <c r="E603" s="298">
        <v>0</v>
      </c>
      <c r="F603" s="298">
        <v>0</v>
      </c>
      <c r="G603" s="298">
        <v>0</v>
      </c>
      <c r="H603" s="298">
        <v>0</v>
      </c>
      <c r="I603" s="298">
        <v>0</v>
      </c>
      <c r="J603" s="298">
        <v>5</v>
      </c>
      <c r="K603" s="298">
        <v>0</v>
      </c>
      <c r="L603" s="298">
        <v>0</v>
      </c>
      <c r="M603" s="298">
        <v>0</v>
      </c>
      <c r="N603" s="298">
        <v>0</v>
      </c>
      <c r="O603" s="298">
        <v>5</v>
      </c>
      <c r="P603" s="298">
        <v>0</v>
      </c>
      <c r="Q603" s="298">
        <v>0</v>
      </c>
    </row>
    <row r="604" spans="1:18" ht="51" x14ac:dyDescent="0.2">
      <c r="A604" s="381" t="s">
        <v>239</v>
      </c>
    </row>
    <row r="605" spans="1:18" ht="25.5" x14ac:dyDescent="0.2">
      <c r="A605" s="381" t="s">
        <v>73</v>
      </c>
      <c r="B605" s="299">
        <v>0</v>
      </c>
      <c r="C605" s="299">
        <v>0</v>
      </c>
      <c r="D605" s="299">
        <v>0</v>
      </c>
      <c r="E605" s="299">
        <v>0</v>
      </c>
      <c r="F605" s="299">
        <v>0</v>
      </c>
      <c r="G605" s="299">
        <v>0</v>
      </c>
      <c r="H605" s="299">
        <v>0</v>
      </c>
      <c r="I605" s="299">
        <v>0</v>
      </c>
      <c r="J605" s="299">
        <v>0</v>
      </c>
      <c r="K605" s="299">
        <v>0</v>
      </c>
      <c r="L605" s="299">
        <v>0</v>
      </c>
      <c r="M605" s="299">
        <v>0</v>
      </c>
      <c r="N605" s="299">
        <v>0</v>
      </c>
      <c r="O605" s="299">
        <v>0</v>
      </c>
      <c r="P605" s="299">
        <v>0</v>
      </c>
      <c r="Q605" s="299">
        <v>0</v>
      </c>
      <c r="R605" s="299" t="s">
        <v>74</v>
      </c>
    </row>
    <row r="606" spans="1:18" ht="25.5" x14ac:dyDescent="0.2">
      <c r="A606" s="381" t="s">
        <v>75</v>
      </c>
      <c r="B606" s="299">
        <v>0</v>
      </c>
      <c r="C606" s="299">
        <v>0</v>
      </c>
      <c r="D606" s="299">
        <v>0</v>
      </c>
      <c r="E606" s="299">
        <v>0</v>
      </c>
      <c r="F606" s="299">
        <v>0</v>
      </c>
      <c r="G606" s="299">
        <v>0</v>
      </c>
      <c r="H606" s="299">
        <v>0</v>
      </c>
      <c r="I606" s="299">
        <v>0</v>
      </c>
      <c r="J606" s="299">
        <v>0</v>
      </c>
      <c r="K606" s="299">
        <v>0</v>
      </c>
      <c r="L606" s="299">
        <v>0</v>
      </c>
      <c r="M606" s="299">
        <v>0</v>
      </c>
      <c r="N606" s="299">
        <v>0</v>
      </c>
      <c r="O606" s="299">
        <v>0</v>
      </c>
      <c r="P606" s="299">
        <v>0</v>
      </c>
      <c r="Q606" s="299">
        <v>0</v>
      </c>
      <c r="R606" s="299" t="s">
        <v>76</v>
      </c>
    </row>
    <row r="607" spans="1:18" x14ac:dyDescent="0.2">
      <c r="A607" s="381" t="s">
        <v>85</v>
      </c>
      <c r="B607" s="300">
        <v>0</v>
      </c>
      <c r="C607" s="300">
        <v>0</v>
      </c>
      <c r="D607" s="300">
        <v>0</v>
      </c>
      <c r="E607" s="300">
        <v>0</v>
      </c>
      <c r="F607" s="300">
        <v>0</v>
      </c>
      <c r="G607" s="300">
        <v>0</v>
      </c>
      <c r="H607" s="300">
        <v>0</v>
      </c>
      <c r="I607" s="300">
        <v>0</v>
      </c>
      <c r="J607" s="300">
        <v>0</v>
      </c>
      <c r="K607" s="300">
        <v>0</v>
      </c>
      <c r="L607" s="300">
        <v>0</v>
      </c>
      <c r="M607" s="300">
        <v>0</v>
      </c>
      <c r="N607" s="300">
        <v>0</v>
      </c>
      <c r="O607" s="300">
        <v>0</v>
      </c>
      <c r="P607" s="300">
        <v>0</v>
      </c>
      <c r="Q607" s="300">
        <v>0</v>
      </c>
    </row>
    <row r="608" spans="1:18" ht="63.75" x14ac:dyDescent="0.2">
      <c r="A608" s="381" t="s">
        <v>240</v>
      </c>
    </row>
    <row r="609" spans="1:18" ht="25.5" x14ac:dyDescent="0.2">
      <c r="A609" s="381" t="s">
        <v>73</v>
      </c>
      <c r="B609" s="301">
        <v>0</v>
      </c>
      <c r="C609" s="301">
        <v>0</v>
      </c>
      <c r="D609" s="301">
        <v>0</v>
      </c>
      <c r="E609" s="301">
        <v>0</v>
      </c>
      <c r="F609" s="301">
        <v>0</v>
      </c>
      <c r="G609" s="301">
        <v>0</v>
      </c>
      <c r="H609" s="301">
        <v>0</v>
      </c>
      <c r="I609" s="301">
        <v>0</v>
      </c>
      <c r="J609" s="301">
        <v>0</v>
      </c>
      <c r="K609" s="301">
        <v>0</v>
      </c>
      <c r="L609" s="301">
        <v>0</v>
      </c>
      <c r="M609" s="301">
        <v>0</v>
      </c>
      <c r="N609" s="301">
        <v>0</v>
      </c>
      <c r="O609" s="301">
        <v>0</v>
      </c>
      <c r="P609" s="301">
        <v>0</v>
      </c>
      <c r="Q609" s="301">
        <v>0</v>
      </c>
      <c r="R609" s="301" t="s">
        <v>74</v>
      </c>
    </row>
    <row r="610" spans="1:18" x14ac:dyDescent="0.2">
      <c r="A610" s="381" t="s">
        <v>85</v>
      </c>
      <c r="B610" s="302">
        <v>0</v>
      </c>
      <c r="C610" s="302">
        <v>0</v>
      </c>
      <c r="D610" s="302">
        <v>0</v>
      </c>
      <c r="E610" s="302">
        <v>0</v>
      </c>
      <c r="F610" s="302">
        <v>0</v>
      </c>
      <c r="G610" s="302">
        <v>0</v>
      </c>
      <c r="H610" s="302">
        <v>0</v>
      </c>
      <c r="I610" s="302">
        <v>0</v>
      </c>
      <c r="J610" s="302">
        <v>0</v>
      </c>
      <c r="K610" s="302">
        <v>0</v>
      </c>
      <c r="L610" s="302">
        <v>0</v>
      </c>
      <c r="M610" s="302">
        <v>0</v>
      </c>
      <c r="N610" s="302">
        <v>0</v>
      </c>
      <c r="O610" s="302">
        <v>0</v>
      </c>
      <c r="P610" s="302">
        <v>0</v>
      </c>
      <c r="Q610" s="302">
        <v>0</v>
      </c>
    </row>
    <row r="611" spans="1:18" ht="51" x14ac:dyDescent="0.2">
      <c r="A611" s="381" t="s">
        <v>241</v>
      </c>
    </row>
    <row r="612" spans="1:18" ht="25.5" x14ac:dyDescent="0.2">
      <c r="A612" s="381" t="s">
        <v>73</v>
      </c>
      <c r="B612" s="303">
        <v>1</v>
      </c>
      <c r="C612" s="303">
        <v>0</v>
      </c>
      <c r="D612" s="303">
        <v>0</v>
      </c>
      <c r="E612" s="303">
        <v>0</v>
      </c>
      <c r="F612" s="303">
        <v>0</v>
      </c>
      <c r="G612" s="303">
        <v>1</v>
      </c>
      <c r="H612" s="303">
        <v>0</v>
      </c>
      <c r="I612" s="303">
        <v>0</v>
      </c>
      <c r="J612" s="303">
        <v>0</v>
      </c>
      <c r="K612" s="303">
        <v>0</v>
      </c>
      <c r="L612" s="303">
        <v>0</v>
      </c>
      <c r="M612" s="303">
        <v>0</v>
      </c>
      <c r="N612" s="303">
        <v>0</v>
      </c>
      <c r="O612" s="303">
        <v>0</v>
      </c>
      <c r="P612" s="303">
        <v>0</v>
      </c>
      <c r="Q612" s="303">
        <v>0</v>
      </c>
      <c r="R612" s="303" t="s">
        <v>74</v>
      </c>
    </row>
    <row r="613" spans="1:18" ht="25.5" x14ac:dyDescent="0.2">
      <c r="A613" s="381" t="s">
        <v>75</v>
      </c>
      <c r="B613" s="303">
        <v>0</v>
      </c>
      <c r="C613" s="303">
        <v>0</v>
      </c>
      <c r="D613" s="303">
        <v>0</v>
      </c>
      <c r="E613" s="303">
        <v>0</v>
      </c>
      <c r="F613" s="303">
        <v>0</v>
      </c>
      <c r="G613" s="303">
        <v>0</v>
      </c>
      <c r="H613" s="303">
        <v>0</v>
      </c>
      <c r="I613" s="303">
        <v>0</v>
      </c>
      <c r="J613" s="303">
        <v>0</v>
      </c>
      <c r="K613" s="303">
        <v>0</v>
      </c>
      <c r="L613" s="303">
        <v>0</v>
      </c>
      <c r="M613" s="303">
        <v>0</v>
      </c>
      <c r="N613" s="303">
        <v>0</v>
      </c>
      <c r="O613" s="303">
        <v>0</v>
      </c>
      <c r="P613" s="303">
        <v>0</v>
      </c>
      <c r="Q613" s="303">
        <v>0</v>
      </c>
      <c r="R613" s="303" t="s">
        <v>76</v>
      </c>
    </row>
    <row r="614" spans="1:18" x14ac:dyDescent="0.2">
      <c r="A614" s="381" t="s">
        <v>85</v>
      </c>
      <c r="B614" s="304">
        <v>1</v>
      </c>
      <c r="C614" s="304">
        <v>0</v>
      </c>
      <c r="D614" s="304">
        <v>0</v>
      </c>
      <c r="E614" s="304">
        <v>0</v>
      </c>
      <c r="F614" s="304">
        <v>0</v>
      </c>
      <c r="G614" s="304">
        <v>1</v>
      </c>
      <c r="H614" s="304">
        <v>0</v>
      </c>
      <c r="I614" s="304">
        <v>0</v>
      </c>
      <c r="J614" s="304">
        <v>0</v>
      </c>
      <c r="K614" s="304">
        <v>0</v>
      </c>
      <c r="L614" s="304">
        <v>0</v>
      </c>
      <c r="M614" s="304">
        <v>0</v>
      </c>
      <c r="N614" s="304">
        <v>0</v>
      </c>
      <c r="O614" s="304">
        <v>0</v>
      </c>
      <c r="P614" s="304">
        <v>0</v>
      </c>
      <c r="Q614" s="304">
        <v>0</v>
      </c>
    </row>
    <row r="615" spans="1:18" ht="25.5" x14ac:dyDescent="0.2">
      <c r="A615" s="381" t="s">
        <v>242</v>
      </c>
    </row>
    <row r="616" spans="1:18" ht="25.5" x14ac:dyDescent="0.2">
      <c r="A616" s="381" t="s">
        <v>73</v>
      </c>
      <c r="B616" s="305">
        <v>0</v>
      </c>
      <c r="C616" s="305">
        <v>0</v>
      </c>
      <c r="D616" s="305">
        <v>0</v>
      </c>
      <c r="E616" s="305">
        <v>0</v>
      </c>
      <c r="F616" s="305">
        <v>0</v>
      </c>
      <c r="G616" s="305">
        <v>0</v>
      </c>
      <c r="H616" s="305">
        <v>0</v>
      </c>
      <c r="I616" s="305">
        <v>0</v>
      </c>
      <c r="J616" s="305">
        <v>0</v>
      </c>
      <c r="K616" s="305">
        <v>0</v>
      </c>
      <c r="L616" s="305">
        <v>0</v>
      </c>
      <c r="M616" s="305">
        <v>0</v>
      </c>
      <c r="N616" s="305">
        <v>0</v>
      </c>
      <c r="O616" s="305">
        <v>0</v>
      </c>
      <c r="P616" s="305">
        <v>0</v>
      </c>
      <c r="Q616" s="305">
        <v>0</v>
      </c>
      <c r="R616" s="305" t="s">
        <v>74</v>
      </c>
    </row>
    <row r="617" spans="1:18" ht="25.5" x14ac:dyDescent="0.2">
      <c r="A617" s="381" t="s">
        <v>75</v>
      </c>
      <c r="B617" s="305">
        <v>0</v>
      </c>
      <c r="C617" s="305">
        <v>0</v>
      </c>
      <c r="D617" s="305">
        <v>0</v>
      </c>
      <c r="E617" s="305">
        <v>0</v>
      </c>
      <c r="F617" s="305">
        <v>0</v>
      </c>
      <c r="G617" s="305">
        <v>0</v>
      </c>
      <c r="H617" s="305">
        <v>0</v>
      </c>
      <c r="I617" s="305">
        <v>0</v>
      </c>
      <c r="J617" s="305">
        <v>0</v>
      </c>
      <c r="K617" s="305">
        <v>0</v>
      </c>
      <c r="L617" s="305">
        <v>0</v>
      </c>
      <c r="M617" s="305">
        <v>0</v>
      </c>
      <c r="N617" s="305">
        <v>0</v>
      </c>
      <c r="O617" s="305">
        <v>0</v>
      </c>
      <c r="P617" s="305">
        <v>0</v>
      </c>
      <c r="Q617" s="305">
        <v>0</v>
      </c>
      <c r="R617" s="305" t="s">
        <v>76</v>
      </c>
    </row>
    <row r="618" spans="1:18" x14ac:dyDescent="0.2">
      <c r="A618" s="381" t="s">
        <v>85</v>
      </c>
      <c r="B618" s="306">
        <v>0</v>
      </c>
      <c r="C618" s="306">
        <v>0</v>
      </c>
      <c r="D618" s="306">
        <v>0</v>
      </c>
      <c r="E618" s="306">
        <v>0</v>
      </c>
      <c r="F618" s="306">
        <v>0</v>
      </c>
      <c r="G618" s="306">
        <v>0</v>
      </c>
      <c r="H618" s="306">
        <v>0</v>
      </c>
      <c r="I618" s="306">
        <v>0</v>
      </c>
      <c r="J618" s="306">
        <v>0</v>
      </c>
      <c r="K618" s="306">
        <v>0</v>
      </c>
      <c r="L618" s="306">
        <v>0</v>
      </c>
      <c r="M618" s="306">
        <v>0</v>
      </c>
      <c r="N618" s="306">
        <v>0</v>
      </c>
      <c r="O618" s="306">
        <v>0</v>
      </c>
      <c r="P618" s="306">
        <v>0</v>
      </c>
      <c r="Q618" s="306">
        <v>0</v>
      </c>
    </row>
    <row r="619" spans="1:18" ht="51" x14ac:dyDescent="0.2">
      <c r="A619" s="381" t="s">
        <v>243</v>
      </c>
    </row>
    <row r="620" spans="1:18" ht="25.5" x14ac:dyDescent="0.2">
      <c r="A620" s="381" t="s">
        <v>73</v>
      </c>
      <c r="B620" s="307">
        <v>0</v>
      </c>
      <c r="C620" s="307">
        <v>0</v>
      </c>
      <c r="D620" s="307">
        <v>0</v>
      </c>
      <c r="E620" s="307">
        <v>0</v>
      </c>
      <c r="F620" s="307">
        <v>0</v>
      </c>
      <c r="G620" s="307">
        <v>0</v>
      </c>
      <c r="H620" s="307">
        <v>0</v>
      </c>
      <c r="I620" s="307">
        <v>0</v>
      </c>
      <c r="J620" s="307">
        <v>2</v>
      </c>
      <c r="K620" s="307">
        <v>0</v>
      </c>
      <c r="L620" s="307">
        <v>0</v>
      </c>
      <c r="M620" s="307">
        <v>0</v>
      </c>
      <c r="N620" s="307">
        <v>0</v>
      </c>
      <c r="O620" s="307">
        <v>2</v>
      </c>
      <c r="P620" s="307">
        <v>0</v>
      </c>
      <c r="Q620" s="307">
        <v>0</v>
      </c>
      <c r="R620" s="307" t="s">
        <v>74</v>
      </c>
    </row>
    <row r="621" spans="1:18" x14ac:dyDescent="0.2">
      <c r="A621" s="381" t="s">
        <v>85</v>
      </c>
      <c r="B621" s="308">
        <v>0</v>
      </c>
      <c r="C621" s="308">
        <v>0</v>
      </c>
      <c r="D621" s="308">
        <v>0</v>
      </c>
      <c r="E621" s="308">
        <v>0</v>
      </c>
      <c r="F621" s="308">
        <v>0</v>
      </c>
      <c r="G621" s="308">
        <v>0</v>
      </c>
      <c r="H621" s="308">
        <v>0</v>
      </c>
      <c r="I621" s="308">
        <v>0</v>
      </c>
      <c r="J621" s="308">
        <v>2</v>
      </c>
      <c r="K621" s="308">
        <v>0</v>
      </c>
      <c r="L621" s="308">
        <v>0</v>
      </c>
      <c r="M621" s="308">
        <v>0</v>
      </c>
      <c r="N621" s="308">
        <v>0</v>
      </c>
      <c r="O621" s="308">
        <v>2</v>
      </c>
      <c r="P621" s="308">
        <v>0</v>
      </c>
      <c r="Q621" s="308">
        <v>0</v>
      </c>
    </row>
    <row r="622" spans="1:18" ht="63.75" x14ac:dyDescent="0.2">
      <c r="A622" s="381" t="s">
        <v>244</v>
      </c>
    </row>
    <row r="623" spans="1:18" ht="25.5" x14ac:dyDescent="0.2">
      <c r="A623" s="381" t="s">
        <v>69</v>
      </c>
      <c r="B623" s="309">
        <v>0</v>
      </c>
      <c r="C623" s="309">
        <v>0</v>
      </c>
      <c r="D623" s="309">
        <v>0</v>
      </c>
      <c r="E623" s="309">
        <v>0</v>
      </c>
      <c r="F623" s="309">
        <v>0</v>
      </c>
      <c r="G623" s="309">
        <v>0</v>
      </c>
      <c r="H623" s="309">
        <v>0</v>
      </c>
      <c r="I623" s="309">
        <v>0</v>
      </c>
      <c r="J623" s="309">
        <v>0</v>
      </c>
      <c r="K623" s="309">
        <v>0</v>
      </c>
      <c r="L623" s="309">
        <v>0</v>
      </c>
      <c r="M623" s="309">
        <v>0</v>
      </c>
      <c r="N623" s="309">
        <v>0</v>
      </c>
      <c r="O623" s="309">
        <v>0</v>
      </c>
      <c r="P623" s="309">
        <v>0</v>
      </c>
      <c r="Q623" s="309">
        <v>0</v>
      </c>
      <c r="R623" s="309" t="s">
        <v>70</v>
      </c>
    </row>
    <row r="624" spans="1:18" ht="25.5" x14ac:dyDescent="0.2">
      <c r="A624" s="381" t="s">
        <v>73</v>
      </c>
      <c r="B624" s="309">
        <v>0</v>
      </c>
      <c r="C624" s="309">
        <v>0</v>
      </c>
      <c r="D624" s="309">
        <v>0</v>
      </c>
      <c r="E624" s="309">
        <v>0</v>
      </c>
      <c r="F624" s="309">
        <v>0</v>
      </c>
      <c r="G624" s="309">
        <v>0</v>
      </c>
      <c r="H624" s="309">
        <v>0</v>
      </c>
      <c r="I624" s="309">
        <v>0</v>
      </c>
      <c r="J624" s="309">
        <v>0</v>
      </c>
      <c r="K624" s="309">
        <v>0</v>
      </c>
      <c r="L624" s="309">
        <v>0</v>
      </c>
      <c r="M624" s="309">
        <v>0</v>
      </c>
      <c r="N624" s="309">
        <v>0</v>
      </c>
      <c r="O624" s="309">
        <v>0</v>
      </c>
      <c r="P624" s="309">
        <v>0</v>
      </c>
      <c r="Q624" s="309">
        <v>0</v>
      </c>
      <c r="R624" s="309" t="s">
        <v>74</v>
      </c>
    </row>
    <row r="625" spans="1:18" ht="25.5" x14ac:dyDescent="0.2">
      <c r="A625" s="381" t="s">
        <v>75</v>
      </c>
      <c r="B625" s="309">
        <v>0</v>
      </c>
      <c r="C625" s="309">
        <v>0</v>
      </c>
      <c r="D625" s="309">
        <v>0</v>
      </c>
      <c r="E625" s="309">
        <v>0</v>
      </c>
      <c r="F625" s="309">
        <v>0</v>
      </c>
      <c r="G625" s="309">
        <v>0</v>
      </c>
      <c r="H625" s="309">
        <v>0</v>
      </c>
      <c r="I625" s="309">
        <v>0</v>
      </c>
      <c r="J625" s="309">
        <v>0</v>
      </c>
      <c r="K625" s="309">
        <v>0</v>
      </c>
      <c r="L625" s="309">
        <v>0</v>
      </c>
      <c r="M625" s="309">
        <v>0</v>
      </c>
      <c r="N625" s="309">
        <v>0</v>
      </c>
      <c r="O625" s="309">
        <v>0</v>
      </c>
      <c r="P625" s="309">
        <v>0</v>
      </c>
      <c r="Q625" s="309">
        <v>0</v>
      </c>
      <c r="R625" s="309" t="s">
        <v>76</v>
      </c>
    </row>
    <row r="626" spans="1:18" ht="25.5" x14ac:dyDescent="0.2">
      <c r="A626" s="381" t="s">
        <v>77</v>
      </c>
      <c r="B626" s="309">
        <v>0</v>
      </c>
      <c r="C626" s="309">
        <v>0</v>
      </c>
      <c r="D626" s="309">
        <v>0</v>
      </c>
      <c r="E626" s="309">
        <v>0</v>
      </c>
      <c r="F626" s="309">
        <v>0</v>
      </c>
      <c r="G626" s="309">
        <v>0</v>
      </c>
      <c r="H626" s="309">
        <v>0</v>
      </c>
      <c r="I626" s="309">
        <v>0</v>
      </c>
      <c r="J626" s="309">
        <v>2</v>
      </c>
      <c r="K626" s="309">
        <v>0</v>
      </c>
      <c r="L626" s="309">
        <v>0</v>
      </c>
      <c r="M626" s="309">
        <v>0</v>
      </c>
      <c r="N626" s="309">
        <v>0</v>
      </c>
      <c r="O626" s="309">
        <v>2</v>
      </c>
      <c r="P626" s="309">
        <v>0</v>
      </c>
      <c r="Q626" s="309">
        <v>0</v>
      </c>
      <c r="R626" s="309" t="s">
        <v>78</v>
      </c>
    </row>
    <row r="627" spans="1:18" x14ac:dyDescent="0.2">
      <c r="A627" s="381" t="s">
        <v>85</v>
      </c>
      <c r="B627" s="310">
        <v>0</v>
      </c>
      <c r="C627" s="310">
        <v>0</v>
      </c>
      <c r="D627" s="310">
        <v>0</v>
      </c>
      <c r="E627" s="310">
        <v>0</v>
      </c>
      <c r="F627" s="310">
        <v>0</v>
      </c>
      <c r="G627" s="310">
        <v>0</v>
      </c>
      <c r="H627" s="310">
        <v>0</v>
      </c>
      <c r="I627" s="310">
        <v>0</v>
      </c>
      <c r="J627" s="310">
        <v>2</v>
      </c>
      <c r="K627" s="310">
        <v>0</v>
      </c>
      <c r="L627" s="310">
        <v>0</v>
      </c>
      <c r="M627" s="310">
        <v>0</v>
      </c>
      <c r="N627" s="310">
        <v>0</v>
      </c>
      <c r="O627" s="310">
        <v>2</v>
      </c>
      <c r="P627" s="310">
        <v>0</v>
      </c>
      <c r="Q627" s="310">
        <v>0</v>
      </c>
    </row>
    <row r="628" spans="1:18" ht="51" x14ac:dyDescent="0.2">
      <c r="A628" s="381" t="s">
        <v>245</v>
      </c>
    </row>
    <row r="629" spans="1:18" ht="25.5" x14ac:dyDescent="0.2">
      <c r="A629" s="381" t="s">
        <v>73</v>
      </c>
      <c r="B629" s="311">
        <v>0</v>
      </c>
      <c r="C629" s="311">
        <v>0</v>
      </c>
      <c r="D629" s="311">
        <v>0</v>
      </c>
      <c r="E629" s="311">
        <v>0</v>
      </c>
      <c r="F629" s="311">
        <v>0</v>
      </c>
      <c r="G629" s="311">
        <v>0</v>
      </c>
      <c r="H629" s="311">
        <v>0</v>
      </c>
      <c r="I629" s="311">
        <v>0</v>
      </c>
      <c r="J629" s="311">
        <v>0</v>
      </c>
      <c r="K629" s="311">
        <v>0</v>
      </c>
      <c r="L629" s="311">
        <v>0</v>
      </c>
      <c r="M629" s="311">
        <v>0</v>
      </c>
      <c r="N629" s="311">
        <v>0</v>
      </c>
      <c r="O629" s="311">
        <v>0</v>
      </c>
      <c r="P629" s="311">
        <v>0</v>
      </c>
      <c r="Q629" s="311">
        <v>0</v>
      </c>
      <c r="R629" s="311" t="s">
        <v>74</v>
      </c>
    </row>
    <row r="630" spans="1:18" ht="25.5" x14ac:dyDescent="0.2">
      <c r="A630" s="381" t="s">
        <v>75</v>
      </c>
      <c r="B630" s="311">
        <v>0</v>
      </c>
      <c r="C630" s="311">
        <v>0</v>
      </c>
      <c r="D630" s="311">
        <v>0</v>
      </c>
      <c r="E630" s="311">
        <v>0</v>
      </c>
      <c r="F630" s="311">
        <v>0</v>
      </c>
      <c r="G630" s="311">
        <v>0</v>
      </c>
      <c r="H630" s="311">
        <v>0</v>
      </c>
      <c r="I630" s="311">
        <v>0</v>
      </c>
      <c r="J630" s="311">
        <v>0</v>
      </c>
      <c r="K630" s="311">
        <v>0</v>
      </c>
      <c r="L630" s="311">
        <v>0</v>
      </c>
      <c r="M630" s="311">
        <v>0</v>
      </c>
      <c r="N630" s="311">
        <v>0</v>
      </c>
      <c r="O630" s="311">
        <v>0</v>
      </c>
      <c r="P630" s="311">
        <v>0</v>
      </c>
      <c r="Q630" s="311">
        <v>0</v>
      </c>
      <c r="R630" s="311" t="s">
        <v>76</v>
      </c>
    </row>
    <row r="631" spans="1:18" ht="25.5" x14ac:dyDescent="0.2">
      <c r="A631" s="381" t="s">
        <v>77</v>
      </c>
      <c r="B631" s="311">
        <v>0</v>
      </c>
      <c r="C631" s="311">
        <v>0</v>
      </c>
      <c r="D631" s="311">
        <v>0</v>
      </c>
      <c r="E631" s="311">
        <v>0</v>
      </c>
      <c r="F631" s="311">
        <v>0</v>
      </c>
      <c r="G631" s="311">
        <v>0</v>
      </c>
      <c r="H631" s="311">
        <v>0</v>
      </c>
      <c r="I631" s="311">
        <v>0</v>
      </c>
      <c r="J631" s="311">
        <v>10</v>
      </c>
      <c r="K631" s="311">
        <v>0</v>
      </c>
      <c r="L631" s="311">
        <v>0</v>
      </c>
      <c r="M631" s="311">
        <v>0</v>
      </c>
      <c r="N631" s="311">
        <v>0</v>
      </c>
      <c r="O631" s="311">
        <v>10</v>
      </c>
      <c r="P631" s="311">
        <v>0</v>
      </c>
      <c r="Q631" s="311">
        <v>0</v>
      </c>
      <c r="R631" s="311" t="s">
        <v>78</v>
      </c>
    </row>
    <row r="632" spans="1:18" x14ac:dyDescent="0.2">
      <c r="A632" s="381" t="s">
        <v>85</v>
      </c>
      <c r="B632" s="312">
        <v>0</v>
      </c>
      <c r="C632" s="312">
        <v>0</v>
      </c>
      <c r="D632" s="312">
        <v>0</v>
      </c>
      <c r="E632" s="312">
        <v>0</v>
      </c>
      <c r="F632" s="312">
        <v>0</v>
      </c>
      <c r="G632" s="312">
        <v>0</v>
      </c>
      <c r="H632" s="312">
        <v>0</v>
      </c>
      <c r="I632" s="312">
        <v>0</v>
      </c>
      <c r="J632" s="312">
        <v>10</v>
      </c>
      <c r="K632" s="312">
        <v>0</v>
      </c>
      <c r="L632" s="312">
        <v>0</v>
      </c>
      <c r="M632" s="312">
        <v>0</v>
      </c>
      <c r="N632" s="312">
        <v>0</v>
      </c>
      <c r="O632" s="312">
        <v>10</v>
      </c>
      <c r="P632" s="312">
        <v>0</v>
      </c>
      <c r="Q632" s="312">
        <v>0</v>
      </c>
    </row>
    <row r="633" spans="1:18" ht="63.75" x14ac:dyDescent="0.2">
      <c r="A633" s="381" t="s">
        <v>246</v>
      </c>
    </row>
    <row r="634" spans="1:18" ht="25.5" x14ac:dyDescent="0.2">
      <c r="A634" s="381" t="s">
        <v>73</v>
      </c>
      <c r="B634" s="313">
        <v>0</v>
      </c>
      <c r="C634" s="313">
        <v>0</v>
      </c>
      <c r="D634" s="313">
        <v>0</v>
      </c>
      <c r="E634" s="313">
        <v>0</v>
      </c>
      <c r="F634" s="313">
        <v>0</v>
      </c>
      <c r="G634" s="313">
        <v>0</v>
      </c>
      <c r="H634" s="313">
        <v>0</v>
      </c>
      <c r="I634" s="313">
        <v>0</v>
      </c>
      <c r="J634" s="313">
        <v>0</v>
      </c>
      <c r="K634" s="313">
        <v>0</v>
      </c>
      <c r="L634" s="313">
        <v>0</v>
      </c>
      <c r="M634" s="313">
        <v>0</v>
      </c>
      <c r="N634" s="313">
        <v>0</v>
      </c>
      <c r="O634" s="313">
        <v>0</v>
      </c>
      <c r="P634" s="313">
        <v>0</v>
      </c>
      <c r="Q634" s="313">
        <v>0</v>
      </c>
      <c r="R634" s="313" t="s">
        <v>74</v>
      </c>
    </row>
    <row r="635" spans="1:18" x14ac:dyDescent="0.2">
      <c r="A635" s="381" t="s">
        <v>85</v>
      </c>
      <c r="B635" s="314">
        <v>0</v>
      </c>
      <c r="C635" s="314">
        <v>0</v>
      </c>
      <c r="D635" s="314">
        <v>0</v>
      </c>
      <c r="E635" s="314">
        <v>0</v>
      </c>
      <c r="F635" s="314">
        <v>0</v>
      </c>
      <c r="G635" s="314">
        <v>0</v>
      </c>
      <c r="H635" s="314">
        <v>0</v>
      </c>
      <c r="I635" s="314">
        <v>0</v>
      </c>
      <c r="J635" s="314">
        <v>0</v>
      </c>
      <c r="K635" s="314">
        <v>0</v>
      </c>
      <c r="L635" s="314">
        <v>0</v>
      </c>
      <c r="M635" s="314">
        <v>0</v>
      </c>
      <c r="N635" s="314">
        <v>0</v>
      </c>
      <c r="O635" s="314">
        <v>0</v>
      </c>
      <c r="P635" s="314">
        <v>0</v>
      </c>
      <c r="Q635" s="314">
        <v>0</v>
      </c>
    </row>
    <row r="636" spans="1:18" ht="76.5" x14ac:dyDescent="0.2">
      <c r="A636" s="381" t="s">
        <v>247</v>
      </c>
    </row>
    <row r="637" spans="1:18" ht="25.5" x14ac:dyDescent="0.2">
      <c r="A637" s="381" t="s">
        <v>87</v>
      </c>
      <c r="B637" s="315">
        <v>0</v>
      </c>
      <c r="C637" s="315">
        <v>0</v>
      </c>
      <c r="D637" s="315">
        <v>0</v>
      </c>
      <c r="E637" s="315">
        <v>0</v>
      </c>
      <c r="F637" s="315">
        <v>0</v>
      </c>
      <c r="G637" s="315">
        <v>0</v>
      </c>
      <c r="H637" s="315">
        <v>0</v>
      </c>
      <c r="I637" s="315">
        <v>0</v>
      </c>
      <c r="J637" s="315">
        <v>0</v>
      </c>
      <c r="K637" s="315">
        <v>0</v>
      </c>
      <c r="L637" s="315">
        <v>0</v>
      </c>
      <c r="M637" s="315">
        <v>0</v>
      </c>
      <c r="N637" s="315">
        <v>0</v>
      </c>
      <c r="O637" s="315">
        <v>0</v>
      </c>
      <c r="P637" s="315">
        <v>0</v>
      </c>
      <c r="Q637" s="315">
        <v>0</v>
      </c>
      <c r="R637" s="315" t="s">
        <v>88</v>
      </c>
    </row>
    <row r="638" spans="1:18" x14ac:dyDescent="0.2">
      <c r="A638" s="381" t="s">
        <v>85</v>
      </c>
      <c r="B638" s="316">
        <v>0</v>
      </c>
      <c r="C638" s="316">
        <v>0</v>
      </c>
      <c r="D638" s="316">
        <v>0</v>
      </c>
      <c r="E638" s="316">
        <v>0</v>
      </c>
      <c r="F638" s="316">
        <v>0</v>
      </c>
      <c r="G638" s="316">
        <v>0</v>
      </c>
      <c r="H638" s="316">
        <v>0</v>
      </c>
      <c r="I638" s="316">
        <v>0</v>
      </c>
      <c r="J638" s="316">
        <v>0</v>
      </c>
      <c r="K638" s="316">
        <v>0</v>
      </c>
      <c r="L638" s="316">
        <v>0</v>
      </c>
      <c r="M638" s="316">
        <v>0</v>
      </c>
      <c r="N638" s="316">
        <v>0</v>
      </c>
      <c r="O638" s="316">
        <v>0</v>
      </c>
      <c r="P638" s="316">
        <v>0</v>
      </c>
      <c r="Q638" s="316">
        <v>0</v>
      </c>
    </row>
    <row r="639" spans="1:18" ht="102" x14ac:dyDescent="0.2">
      <c r="A639" s="381" t="s">
        <v>248</v>
      </c>
    </row>
    <row r="640" spans="1:18" ht="25.5" x14ac:dyDescent="0.2">
      <c r="A640" s="381" t="s">
        <v>65</v>
      </c>
      <c r="B640" s="317">
        <v>0</v>
      </c>
      <c r="C640" s="317">
        <v>0</v>
      </c>
      <c r="D640" s="317">
        <v>0</v>
      </c>
      <c r="E640" s="317">
        <v>0</v>
      </c>
      <c r="F640" s="317">
        <v>0</v>
      </c>
      <c r="G640" s="317">
        <v>0</v>
      </c>
      <c r="H640" s="317">
        <v>0</v>
      </c>
      <c r="I640" s="317">
        <v>0</v>
      </c>
      <c r="J640" s="317">
        <v>403</v>
      </c>
      <c r="K640" s="317">
        <v>0</v>
      </c>
      <c r="L640" s="317">
        <v>403</v>
      </c>
      <c r="M640" s="317">
        <v>0</v>
      </c>
      <c r="N640" s="317">
        <v>0</v>
      </c>
      <c r="O640" s="317">
        <v>0</v>
      </c>
      <c r="P640" s="317">
        <v>0</v>
      </c>
      <c r="Q640" s="317">
        <v>403</v>
      </c>
      <c r="R640" s="317" t="s">
        <v>66</v>
      </c>
    </row>
    <row r="641" spans="1:18" ht="25.5" x14ac:dyDescent="0.2">
      <c r="A641" s="381" t="s">
        <v>75</v>
      </c>
      <c r="B641" s="317">
        <v>0</v>
      </c>
      <c r="C641" s="317">
        <v>0</v>
      </c>
      <c r="D641" s="317">
        <v>0</v>
      </c>
      <c r="E641" s="317">
        <v>0</v>
      </c>
      <c r="F641" s="317">
        <v>0</v>
      </c>
      <c r="G641" s="317">
        <v>0</v>
      </c>
      <c r="H641" s="317">
        <v>0</v>
      </c>
      <c r="I641" s="317">
        <v>0</v>
      </c>
      <c r="J641" s="317">
        <v>0</v>
      </c>
      <c r="K641" s="317">
        <v>0</v>
      </c>
      <c r="L641" s="317">
        <v>0</v>
      </c>
      <c r="M641" s="317">
        <v>0</v>
      </c>
      <c r="N641" s="317">
        <v>0</v>
      </c>
      <c r="O641" s="317">
        <v>0</v>
      </c>
      <c r="P641" s="317">
        <v>0</v>
      </c>
      <c r="Q641" s="317">
        <v>0</v>
      </c>
      <c r="R641" s="317" t="s">
        <v>76</v>
      </c>
    </row>
    <row r="642" spans="1:18" x14ac:dyDescent="0.2">
      <c r="A642" s="381" t="s">
        <v>85</v>
      </c>
      <c r="B642" s="318">
        <v>0</v>
      </c>
      <c r="C642" s="318">
        <v>0</v>
      </c>
      <c r="D642" s="318">
        <v>0</v>
      </c>
      <c r="E642" s="318">
        <v>0</v>
      </c>
      <c r="F642" s="318">
        <v>0</v>
      </c>
      <c r="G642" s="318">
        <v>0</v>
      </c>
      <c r="H642" s="318">
        <v>0</v>
      </c>
      <c r="I642" s="318">
        <v>0</v>
      </c>
      <c r="J642" s="318">
        <v>403</v>
      </c>
      <c r="K642" s="318">
        <v>0</v>
      </c>
      <c r="L642" s="318">
        <v>403</v>
      </c>
      <c r="M642" s="318">
        <v>0</v>
      </c>
      <c r="N642" s="318">
        <v>0</v>
      </c>
      <c r="O642" s="318">
        <v>0</v>
      </c>
      <c r="P642" s="318">
        <v>0</v>
      </c>
      <c r="Q642" s="318">
        <v>403</v>
      </c>
    </row>
    <row r="643" spans="1:18" ht="114.75" x14ac:dyDescent="0.2">
      <c r="A643" s="381" t="s">
        <v>249</v>
      </c>
    </row>
    <row r="644" spans="1:18" ht="25.5" x14ac:dyDescent="0.2">
      <c r="A644" s="381" t="s">
        <v>73</v>
      </c>
      <c r="B644" s="319">
        <v>0</v>
      </c>
      <c r="C644" s="319">
        <v>0</v>
      </c>
      <c r="D644" s="319">
        <v>0</v>
      </c>
      <c r="E644" s="319">
        <v>0</v>
      </c>
      <c r="F644" s="319">
        <v>0</v>
      </c>
      <c r="G644" s="319">
        <v>0</v>
      </c>
      <c r="H644" s="319">
        <v>0</v>
      </c>
      <c r="I644" s="319">
        <v>0</v>
      </c>
      <c r="J644" s="319">
        <v>0</v>
      </c>
      <c r="K644" s="319">
        <v>0</v>
      </c>
      <c r="L644" s="319">
        <v>0</v>
      </c>
      <c r="M644" s="319">
        <v>0</v>
      </c>
      <c r="N644" s="319">
        <v>0</v>
      </c>
      <c r="O644" s="319">
        <v>0</v>
      </c>
      <c r="P644" s="319">
        <v>0</v>
      </c>
      <c r="Q644" s="319">
        <v>0</v>
      </c>
      <c r="R644" s="319" t="s">
        <v>74</v>
      </c>
    </row>
    <row r="645" spans="1:18" x14ac:dyDescent="0.2">
      <c r="A645" s="381" t="s">
        <v>85</v>
      </c>
      <c r="B645" s="320">
        <v>0</v>
      </c>
      <c r="C645" s="320">
        <v>0</v>
      </c>
      <c r="D645" s="320">
        <v>0</v>
      </c>
      <c r="E645" s="320">
        <v>0</v>
      </c>
      <c r="F645" s="320">
        <v>0</v>
      </c>
      <c r="G645" s="320">
        <v>0</v>
      </c>
      <c r="H645" s="320">
        <v>0</v>
      </c>
      <c r="I645" s="320">
        <v>0</v>
      </c>
      <c r="J645" s="320">
        <v>0</v>
      </c>
      <c r="K645" s="320">
        <v>0</v>
      </c>
      <c r="L645" s="320">
        <v>0</v>
      </c>
      <c r="M645" s="320">
        <v>0</v>
      </c>
      <c r="N645" s="320">
        <v>0</v>
      </c>
      <c r="O645" s="320">
        <v>0</v>
      </c>
      <c r="P645" s="320">
        <v>0</v>
      </c>
      <c r="Q645" s="320">
        <v>0</v>
      </c>
    </row>
    <row r="646" spans="1:18" ht="89.25" x14ac:dyDescent="0.2">
      <c r="A646" s="381" t="s">
        <v>250</v>
      </c>
    </row>
    <row r="647" spans="1:18" ht="25.5" x14ac:dyDescent="0.2">
      <c r="A647" s="381" t="s">
        <v>65</v>
      </c>
      <c r="B647" s="321">
        <v>0</v>
      </c>
      <c r="C647" s="321">
        <v>0</v>
      </c>
      <c r="D647" s="321">
        <v>0</v>
      </c>
      <c r="E647" s="321">
        <v>0</v>
      </c>
      <c r="F647" s="321">
        <v>0</v>
      </c>
      <c r="G647" s="321">
        <v>0</v>
      </c>
      <c r="H647" s="321">
        <v>0</v>
      </c>
      <c r="I647" s="321">
        <v>0</v>
      </c>
      <c r="J647" s="321">
        <v>102</v>
      </c>
      <c r="K647" s="321">
        <v>0</v>
      </c>
      <c r="L647" s="321">
        <v>102</v>
      </c>
      <c r="M647" s="321">
        <v>0</v>
      </c>
      <c r="N647" s="321">
        <v>0</v>
      </c>
      <c r="O647" s="321">
        <v>0</v>
      </c>
      <c r="P647" s="321">
        <v>0</v>
      </c>
      <c r="Q647" s="321">
        <v>82</v>
      </c>
      <c r="R647" s="321" t="s">
        <v>66</v>
      </c>
    </row>
    <row r="648" spans="1:18" ht="25.5" x14ac:dyDescent="0.2">
      <c r="A648" s="381" t="s">
        <v>103</v>
      </c>
      <c r="B648" s="321">
        <v>0</v>
      </c>
      <c r="C648" s="321">
        <v>0</v>
      </c>
      <c r="D648" s="321">
        <v>0</v>
      </c>
      <c r="E648" s="321">
        <v>0</v>
      </c>
      <c r="F648" s="321">
        <v>0</v>
      </c>
      <c r="G648" s="321">
        <v>0</v>
      </c>
      <c r="H648" s="321">
        <v>0</v>
      </c>
      <c r="I648" s="321">
        <v>0</v>
      </c>
      <c r="J648" s="321">
        <v>11</v>
      </c>
      <c r="K648" s="321">
        <v>0</v>
      </c>
      <c r="L648" s="321">
        <v>11</v>
      </c>
      <c r="M648" s="321">
        <v>0</v>
      </c>
      <c r="N648" s="321">
        <v>0</v>
      </c>
      <c r="O648" s="321">
        <v>0</v>
      </c>
      <c r="P648" s="321">
        <v>0</v>
      </c>
      <c r="Q648" s="321">
        <v>0</v>
      </c>
      <c r="R648" s="321" t="s">
        <v>104</v>
      </c>
    </row>
    <row r="649" spans="1:18" ht="25.5" x14ac:dyDescent="0.2">
      <c r="A649" s="381" t="s">
        <v>91</v>
      </c>
      <c r="B649" s="321">
        <v>0</v>
      </c>
      <c r="C649" s="321">
        <v>0</v>
      </c>
      <c r="D649" s="321">
        <v>0</v>
      </c>
      <c r="E649" s="321">
        <v>0</v>
      </c>
      <c r="F649" s="321">
        <v>0</v>
      </c>
      <c r="G649" s="321">
        <v>0</v>
      </c>
      <c r="H649" s="321">
        <v>0</v>
      </c>
      <c r="I649" s="321">
        <v>0</v>
      </c>
      <c r="J649" s="321">
        <v>1183</v>
      </c>
      <c r="K649" s="321">
        <v>1183</v>
      </c>
      <c r="L649" s="321">
        <v>0</v>
      </c>
      <c r="M649" s="321">
        <v>0</v>
      </c>
      <c r="N649" s="321">
        <v>0</v>
      </c>
      <c r="O649" s="321">
        <v>0</v>
      </c>
      <c r="P649" s="321">
        <v>0</v>
      </c>
      <c r="Q649" s="321">
        <v>1176</v>
      </c>
      <c r="R649" s="321" t="s">
        <v>92</v>
      </c>
    </row>
    <row r="650" spans="1:18" ht="25.5" x14ac:dyDescent="0.2">
      <c r="A650" s="381" t="s">
        <v>79</v>
      </c>
      <c r="B650" s="321">
        <v>0</v>
      </c>
      <c r="C650" s="321">
        <v>0</v>
      </c>
      <c r="D650" s="321">
        <v>0</v>
      </c>
      <c r="E650" s="321">
        <v>0</v>
      </c>
      <c r="F650" s="321">
        <v>0</v>
      </c>
      <c r="G650" s="321">
        <v>0</v>
      </c>
      <c r="H650" s="321">
        <v>0</v>
      </c>
      <c r="I650" s="321">
        <v>0</v>
      </c>
      <c r="J650" s="321">
        <v>1</v>
      </c>
      <c r="K650" s="321">
        <v>1</v>
      </c>
      <c r="L650" s="321">
        <v>0</v>
      </c>
      <c r="M650" s="321">
        <v>0</v>
      </c>
      <c r="N650" s="321">
        <v>0</v>
      </c>
      <c r="O650" s="321">
        <v>0</v>
      </c>
      <c r="P650" s="321">
        <v>0</v>
      </c>
      <c r="Q650" s="321">
        <v>1</v>
      </c>
      <c r="R650" s="321" t="s">
        <v>80</v>
      </c>
    </row>
    <row r="651" spans="1:18" x14ac:dyDescent="0.2">
      <c r="A651" s="381" t="s">
        <v>85</v>
      </c>
      <c r="B651" s="322">
        <v>0</v>
      </c>
      <c r="C651" s="322">
        <v>0</v>
      </c>
      <c r="D651" s="322">
        <v>0</v>
      </c>
      <c r="E651" s="322">
        <v>0</v>
      </c>
      <c r="F651" s="322">
        <v>0</v>
      </c>
      <c r="G651" s="322">
        <v>0</v>
      </c>
      <c r="H651" s="322">
        <v>0</v>
      </c>
      <c r="I651" s="322">
        <v>0</v>
      </c>
      <c r="J651" s="322">
        <v>1297</v>
      </c>
      <c r="K651" s="322">
        <v>1184</v>
      </c>
      <c r="L651" s="322">
        <v>113</v>
      </c>
      <c r="M651" s="322">
        <v>0</v>
      </c>
      <c r="N651" s="322">
        <v>0</v>
      </c>
      <c r="O651" s="322">
        <v>0</v>
      </c>
      <c r="P651" s="322">
        <v>0</v>
      </c>
      <c r="Q651" s="322">
        <v>1259</v>
      </c>
    </row>
    <row r="652" spans="1:18" ht="76.5" x14ac:dyDescent="0.2">
      <c r="A652" s="381" t="s">
        <v>251</v>
      </c>
    </row>
    <row r="653" spans="1:18" ht="25.5" x14ac:dyDescent="0.2">
      <c r="A653" s="381" t="s">
        <v>65</v>
      </c>
      <c r="B653" s="323">
        <v>0</v>
      </c>
      <c r="C653" s="323">
        <v>0</v>
      </c>
      <c r="D653" s="323">
        <v>0</v>
      </c>
      <c r="E653" s="323">
        <v>0</v>
      </c>
      <c r="F653" s="323">
        <v>0</v>
      </c>
      <c r="G653" s="323">
        <v>0</v>
      </c>
      <c r="H653" s="323">
        <v>0</v>
      </c>
      <c r="I653" s="323">
        <v>0</v>
      </c>
      <c r="J653" s="323">
        <v>19</v>
      </c>
      <c r="K653" s="323">
        <v>0</v>
      </c>
      <c r="L653" s="323">
        <v>19</v>
      </c>
      <c r="M653" s="323">
        <v>0</v>
      </c>
      <c r="N653" s="323">
        <v>0</v>
      </c>
      <c r="O653" s="323">
        <v>0</v>
      </c>
      <c r="P653" s="323">
        <v>0</v>
      </c>
      <c r="Q653" s="323">
        <v>0</v>
      </c>
      <c r="R653" s="323" t="s">
        <v>66</v>
      </c>
    </row>
    <row r="654" spans="1:18" ht="25.5" x14ac:dyDescent="0.2">
      <c r="A654" s="381" t="s">
        <v>103</v>
      </c>
      <c r="B654" s="323">
        <v>0</v>
      </c>
      <c r="C654" s="323">
        <v>0</v>
      </c>
      <c r="D654" s="323">
        <v>0</v>
      </c>
      <c r="E654" s="323">
        <v>0</v>
      </c>
      <c r="F654" s="323">
        <v>0</v>
      </c>
      <c r="G654" s="323">
        <v>0</v>
      </c>
      <c r="H654" s="323">
        <v>0</v>
      </c>
      <c r="I654" s="323">
        <v>0</v>
      </c>
      <c r="J654" s="323">
        <v>11</v>
      </c>
      <c r="K654" s="323">
        <v>0</v>
      </c>
      <c r="L654" s="323">
        <v>11</v>
      </c>
      <c r="M654" s="323">
        <v>0</v>
      </c>
      <c r="N654" s="323">
        <v>0</v>
      </c>
      <c r="O654" s="323">
        <v>0</v>
      </c>
      <c r="P654" s="323">
        <v>0</v>
      </c>
      <c r="Q654" s="323">
        <v>0</v>
      </c>
      <c r="R654" s="323" t="s">
        <v>104</v>
      </c>
    </row>
    <row r="655" spans="1:18" x14ac:dyDescent="0.2">
      <c r="A655" s="381" t="s">
        <v>85</v>
      </c>
      <c r="B655" s="324">
        <v>0</v>
      </c>
      <c r="C655" s="324">
        <v>0</v>
      </c>
      <c r="D655" s="324">
        <v>0</v>
      </c>
      <c r="E655" s="324">
        <v>0</v>
      </c>
      <c r="F655" s="324">
        <v>0</v>
      </c>
      <c r="G655" s="324">
        <v>0</v>
      </c>
      <c r="H655" s="324">
        <v>0</v>
      </c>
      <c r="I655" s="324">
        <v>0</v>
      </c>
      <c r="J655" s="324">
        <v>30</v>
      </c>
      <c r="K655" s="324">
        <v>0</v>
      </c>
      <c r="L655" s="324">
        <v>30</v>
      </c>
      <c r="M655" s="324">
        <v>0</v>
      </c>
      <c r="N655" s="324">
        <v>0</v>
      </c>
      <c r="O655" s="324">
        <v>0</v>
      </c>
      <c r="P655" s="324">
        <v>0</v>
      </c>
      <c r="Q655" s="324">
        <v>0</v>
      </c>
    </row>
    <row r="656" spans="1:18" ht="63.75" x14ac:dyDescent="0.2">
      <c r="A656" s="381" t="s">
        <v>252</v>
      </c>
    </row>
    <row r="657" spans="1:18" ht="25.5" x14ac:dyDescent="0.2">
      <c r="A657" s="381" t="s">
        <v>65</v>
      </c>
      <c r="B657" s="325">
        <v>0</v>
      </c>
      <c r="C657" s="325">
        <v>0</v>
      </c>
      <c r="D657" s="325">
        <v>0</v>
      </c>
      <c r="E657" s="325">
        <v>0</v>
      </c>
      <c r="F657" s="325">
        <v>0</v>
      </c>
      <c r="G657" s="325">
        <v>0</v>
      </c>
      <c r="H657" s="325">
        <v>0</v>
      </c>
      <c r="I657" s="325">
        <v>0</v>
      </c>
      <c r="J657" s="325">
        <v>82</v>
      </c>
      <c r="K657" s="325">
        <v>0</v>
      </c>
      <c r="L657" s="325">
        <v>82</v>
      </c>
      <c r="M657" s="325">
        <v>0</v>
      </c>
      <c r="N657" s="325">
        <v>0</v>
      </c>
      <c r="O657" s="325">
        <v>0</v>
      </c>
      <c r="P657" s="325">
        <v>0</v>
      </c>
      <c r="Q657" s="325">
        <v>82</v>
      </c>
      <c r="R657" s="325" t="s">
        <v>66</v>
      </c>
    </row>
    <row r="658" spans="1:18" ht="25.5" x14ac:dyDescent="0.2">
      <c r="A658" s="381" t="s">
        <v>91</v>
      </c>
      <c r="B658" s="325">
        <v>0</v>
      </c>
      <c r="C658" s="325">
        <v>0</v>
      </c>
      <c r="D658" s="325">
        <v>0</v>
      </c>
      <c r="E658" s="325">
        <v>0</v>
      </c>
      <c r="F658" s="325">
        <v>0</v>
      </c>
      <c r="G658" s="325">
        <v>0</v>
      </c>
      <c r="H658" s="325">
        <v>0</v>
      </c>
      <c r="I658" s="325">
        <v>0</v>
      </c>
      <c r="J658" s="325">
        <v>1176</v>
      </c>
      <c r="K658" s="325">
        <v>1176</v>
      </c>
      <c r="L658" s="325">
        <v>0</v>
      </c>
      <c r="M658" s="325">
        <v>0</v>
      </c>
      <c r="N658" s="325">
        <v>0</v>
      </c>
      <c r="O658" s="325">
        <v>0</v>
      </c>
      <c r="P658" s="325">
        <v>0</v>
      </c>
      <c r="Q658" s="325">
        <v>1176</v>
      </c>
      <c r="R658" s="325" t="s">
        <v>92</v>
      </c>
    </row>
    <row r="659" spans="1:18" ht="25.5" x14ac:dyDescent="0.2">
      <c r="A659" s="381" t="s">
        <v>79</v>
      </c>
      <c r="B659" s="325">
        <v>0</v>
      </c>
      <c r="C659" s="325">
        <v>0</v>
      </c>
      <c r="D659" s="325">
        <v>0</v>
      </c>
      <c r="E659" s="325">
        <v>0</v>
      </c>
      <c r="F659" s="325">
        <v>0</v>
      </c>
      <c r="G659" s="325">
        <v>0</v>
      </c>
      <c r="H659" s="325">
        <v>0</v>
      </c>
      <c r="I659" s="325">
        <v>0</v>
      </c>
      <c r="J659" s="325">
        <v>1</v>
      </c>
      <c r="K659" s="325">
        <v>1</v>
      </c>
      <c r="L659" s="325">
        <v>0</v>
      </c>
      <c r="M659" s="325">
        <v>0</v>
      </c>
      <c r="N659" s="325">
        <v>0</v>
      </c>
      <c r="O659" s="325">
        <v>0</v>
      </c>
      <c r="P659" s="325">
        <v>0</v>
      </c>
      <c r="Q659" s="325">
        <v>1</v>
      </c>
      <c r="R659" s="325" t="s">
        <v>80</v>
      </c>
    </row>
    <row r="660" spans="1:18" x14ac:dyDescent="0.2">
      <c r="A660" s="381" t="s">
        <v>85</v>
      </c>
      <c r="B660" s="326">
        <v>0</v>
      </c>
      <c r="C660" s="326">
        <v>0</v>
      </c>
      <c r="D660" s="326">
        <v>0</v>
      </c>
      <c r="E660" s="326">
        <v>0</v>
      </c>
      <c r="F660" s="326">
        <v>0</v>
      </c>
      <c r="G660" s="326">
        <v>0</v>
      </c>
      <c r="H660" s="326">
        <v>0</v>
      </c>
      <c r="I660" s="326">
        <v>0</v>
      </c>
      <c r="J660" s="326">
        <v>1259</v>
      </c>
      <c r="K660" s="326">
        <v>1177</v>
      </c>
      <c r="L660" s="326">
        <v>82</v>
      </c>
      <c r="M660" s="326">
        <v>0</v>
      </c>
      <c r="N660" s="326">
        <v>0</v>
      </c>
      <c r="O660" s="326">
        <v>0</v>
      </c>
      <c r="P660" s="326">
        <v>0</v>
      </c>
      <c r="Q660" s="326">
        <v>1259</v>
      </c>
    </row>
    <row r="661" spans="1:18" ht="76.5" x14ac:dyDescent="0.2">
      <c r="A661" s="381" t="s">
        <v>253</v>
      </c>
    </row>
    <row r="662" spans="1:18" ht="25.5" x14ac:dyDescent="0.2">
      <c r="A662" s="381" t="s">
        <v>103</v>
      </c>
      <c r="B662" s="327">
        <v>0</v>
      </c>
      <c r="C662" s="327">
        <v>0</v>
      </c>
      <c r="D662" s="327">
        <v>0</v>
      </c>
      <c r="E662" s="327">
        <v>0</v>
      </c>
      <c r="F662" s="327">
        <v>0</v>
      </c>
      <c r="G662" s="327">
        <v>0</v>
      </c>
      <c r="H662" s="327">
        <v>0</v>
      </c>
      <c r="I662" s="327">
        <v>0</v>
      </c>
      <c r="J662" s="327">
        <v>1</v>
      </c>
      <c r="K662" s="327">
        <v>0</v>
      </c>
      <c r="L662" s="327">
        <v>1</v>
      </c>
      <c r="M662" s="327">
        <v>0</v>
      </c>
      <c r="N662" s="327">
        <v>0</v>
      </c>
      <c r="O662" s="327">
        <v>0</v>
      </c>
      <c r="P662" s="327">
        <v>0</v>
      </c>
      <c r="Q662" s="327">
        <v>0</v>
      </c>
      <c r="R662" s="327" t="s">
        <v>104</v>
      </c>
    </row>
    <row r="663" spans="1:18" x14ac:dyDescent="0.2">
      <c r="A663" s="381" t="s">
        <v>85</v>
      </c>
      <c r="B663" s="328">
        <v>0</v>
      </c>
      <c r="C663" s="328">
        <v>0</v>
      </c>
      <c r="D663" s="328">
        <v>0</v>
      </c>
      <c r="E663" s="328">
        <v>0</v>
      </c>
      <c r="F663" s="328">
        <v>0</v>
      </c>
      <c r="G663" s="328">
        <v>0</v>
      </c>
      <c r="H663" s="328">
        <v>0</v>
      </c>
      <c r="I663" s="328">
        <v>0</v>
      </c>
      <c r="J663" s="328">
        <v>1</v>
      </c>
      <c r="K663" s="328">
        <v>0</v>
      </c>
      <c r="L663" s="328">
        <v>1</v>
      </c>
      <c r="M663" s="328">
        <v>0</v>
      </c>
      <c r="N663" s="328">
        <v>0</v>
      </c>
      <c r="O663" s="328">
        <v>0</v>
      </c>
      <c r="P663" s="328">
        <v>0</v>
      </c>
      <c r="Q663" s="328">
        <v>0</v>
      </c>
    </row>
    <row r="664" spans="1:18" ht="204" x14ac:dyDescent="0.2">
      <c r="A664" s="381" t="s">
        <v>254</v>
      </c>
    </row>
    <row r="665" spans="1:18" ht="25.5" x14ac:dyDescent="0.2">
      <c r="A665" s="381" t="s">
        <v>65</v>
      </c>
      <c r="B665" s="329">
        <v>0</v>
      </c>
      <c r="C665" s="329">
        <v>0</v>
      </c>
      <c r="D665" s="329">
        <v>0</v>
      </c>
      <c r="E665" s="329">
        <v>0</v>
      </c>
      <c r="F665" s="329">
        <v>0</v>
      </c>
      <c r="G665" s="329">
        <v>0</v>
      </c>
      <c r="H665" s="329">
        <v>0</v>
      </c>
      <c r="I665" s="329">
        <v>0</v>
      </c>
      <c r="J665" s="329">
        <v>0</v>
      </c>
      <c r="K665" s="329">
        <v>0</v>
      </c>
      <c r="L665" s="329">
        <v>0</v>
      </c>
      <c r="M665" s="329">
        <v>0</v>
      </c>
      <c r="N665" s="329">
        <v>0</v>
      </c>
      <c r="O665" s="329">
        <v>0</v>
      </c>
      <c r="P665" s="329">
        <v>0</v>
      </c>
      <c r="Q665" s="329">
        <v>0</v>
      </c>
      <c r="R665" s="329" t="s">
        <v>66</v>
      </c>
    </row>
    <row r="666" spans="1:18" x14ac:dyDescent="0.2">
      <c r="A666" s="381" t="s">
        <v>85</v>
      </c>
      <c r="B666" s="330">
        <v>0</v>
      </c>
      <c r="C666" s="330">
        <v>0</v>
      </c>
      <c r="D666" s="330">
        <v>0</v>
      </c>
      <c r="E666" s="330">
        <v>0</v>
      </c>
      <c r="F666" s="330">
        <v>0</v>
      </c>
      <c r="G666" s="330">
        <v>0</v>
      </c>
      <c r="H666" s="330">
        <v>0</v>
      </c>
      <c r="I666" s="330">
        <v>0</v>
      </c>
      <c r="J666" s="330">
        <v>0</v>
      </c>
      <c r="K666" s="330">
        <v>0</v>
      </c>
      <c r="L666" s="330">
        <v>0</v>
      </c>
      <c r="M666" s="330">
        <v>0</v>
      </c>
      <c r="N666" s="330">
        <v>0</v>
      </c>
      <c r="O666" s="330">
        <v>0</v>
      </c>
      <c r="P666" s="330">
        <v>0</v>
      </c>
      <c r="Q666" s="330">
        <v>0</v>
      </c>
    </row>
    <row r="667" spans="1:18" ht="25.5" x14ac:dyDescent="0.2">
      <c r="A667" s="381" t="s">
        <v>255</v>
      </c>
    </row>
    <row r="668" spans="1:18" ht="25.5" x14ac:dyDescent="0.2">
      <c r="A668" s="381" t="s">
        <v>65</v>
      </c>
      <c r="B668" s="331">
        <v>0</v>
      </c>
      <c r="C668" s="331">
        <v>0</v>
      </c>
      <c r="D668" s="331">
        <v>0</v>
      </c>
      <c r="E668" s="331">
        <v>0</v>
      </c>
      <c r="F668" s="331">
        <v>0</v>
      </c>
      <c r="G668" s="331">
        <v>0</v>
      </c>
      <c r="H668" s="331">
        <v>0</v>
      </c>
      <c r="I668" s="331">
        <v>0</v>
      </c>
      <c r="J668" s="331">
        <v>77</v>
      </c>
      <c r="K668" s="331">
        <v>0</v>
      </c>
      <c r="L668" s="331">
        <v>77</v>
      </c>
      <c r="M668" s="331">
        <v>0</v>
      </c>
      <c r="N668" s="331">
        <v>0</v>
      </c>
      <c r="O668" s="331">
        <v>0</v>
      </c>
      <c r="P668" s="331">
        <v>0</v>
      </c>
      <c r="Q668" s="331">
        <v>0</v>
      </c>
      <c r="R668" s="331" t="s">
        <v>66</v>
      </c>
    </row>
    <row r="669" spans="1:18" ht="25.5" x14ac:dyDescent="0.2">
      <c r="A669" s="381" t="s">
        <v>103</v>
      </c>
      <c r="B669" s="331">
        <v>0</v>
      </c>
      <c r="C669" s="331">
        <v>0</v>
      </c>
      <c r="D669" s="331">
        <v>0</v>
      </c>
      <c r="E669" s="331">
        <v>0</v>
      </c>
      <c r="F669" s="331">
        <v>0</v>
      </c>
      <c r="G669" s="331">
        <v>0</v>
      </c>
      <c r="H669" s="331">
        <v>0</v>
      </c>
      <c r="I669" s="331">
        <v>0</v>
      </c>
      <c r="J669" s="331">
        <v>28</v>
      </c>
      <c r="K669" s="331">
        <v>0</v>
      </c>
      <c r="L669" s="331">
        <v>28</v>
      </c>
      <c r="M669" s="331">
        <v>0</v>
      </c>
      <c r="N669" s="331">
        <v>0</v>
      </c>
      <c r="O669" s="331">
        <v>0</v>
      </c>
      <c r="P669" s="331">
        <v>0</v>
      </c>
      <c r="Q669" s="331">
        <v>0</v>
      </c>
      <c r="R669" s="331" t="s">
        <v>104</v>
      </c>
    </row>
    <row r="670" spans="1:18" x14ac:dyDescent="0.2">
      <c r="A670" s="381" t="s">
        <v>85</v>
      </c>
      <c r="B670" s="332">
        <v>0</v>
      </c>
      <c r="C670" s="332">
        <v>0</v>
      </c>
      <c r="D670" s="332">
        <v>0</v>
      </c>
      <c r="E670" s="332">
        <v>0</v>
      </c>
      <c r="F670" s="332">
        <v>0</v>
      </c>
      <c r="G670" s="332">
        <v>0</v>
      </c>
      <c r="H670" s="332">
        <v>0</v>
      </c>
      <c r="I670" s="332">
        <v>0</v>
      </c>
      <c r="J670" s="332">
        <v>105</v>
      </c>
      <c r="K670" s="332">
        <v>0</v>
      </c>
      <c r="L670" s="332">
        <v>105</v>
      </c>
      <c r="M670" s="332">
        <v>0</v>
      </c>
      <c r="N670" s="332">
        <v>0</v>
      </c>
      <c r="O670" s="332">
        <v>0</v>
      </c>
      <c r="P670" s="332">
        <v>0</v>
      </c>
      <c r="Q670" s="332">
        <v>0</v>
      </c>
    </row>
    <row r="671" spans="1:18" ht="38.25" x14ac:dyDescent="0.2">
      <c r="A671" s="381" t="s">
        <v>256</v>
      </c>
    </row>
    <row r="672" spans="1:18" ht="25.5" x14ac:dyDescent="0.2">
      <c r="A672" s="381" t="s">
        <v>73</v>
      </c>
      <c r="B672" s="333">
        <v>0</v>
      </c>
      <c r="C672" s="333">
        <v>0</v>
      </c>
      <c r="D672" s="333">
        <v>0</v>
      </c>
      <c r="E672" s="333">
        <v>0</v>
      </c>
      <c r="F672" s="333">
        <v>0</v>
      </c>
      <c r="G672" s="333">
        <v>0</v>
      </c>
      <c r="H672" s="333">
        <v>0</v>
      </c>
      <c r="I672" s="333">
        <v>0</v>
      </c>
      <c r="J672" s="333">
        <v>0</v>
      </c>
      <c r="K672" s="333">
        <v>0</v>
      </c>
      <c r="L672" s="333">
        <v>0</v>
      </c>
      <c r="M672" s="333">
        <v>0</v>
      </c>
      <c r="N672" s="333">
        <v>0</v>
      </c>
      <c r="O672" s="333">
        <v>0</v>
      </c>
      <c r="P672" s="333">
        <v>0</v>
      </c>
      <c r="Q672" s="333">
        <v>0</v>
      </c>
      <c r="R672" s="333" t="s">
        <v>74</v>
      </c>
    </row>
    <row r="673" spans="1:18" ht="25.5" x14ac:dyDescent="0.2">
      <c r="A673" s="381" t="s">
        <v>75</v>
      </c>
      <c r="B673" s="333">
        <v>0</v>
      </c>
      <c r="C673" s="333">
        <v>0</v>
      </c>
      <c r="D673" s="333">
        <v>0</v>
      </c>
      <c r="E673" s="333">
        <v>0</v>
      </c>
      <c r="F673" s="333">
        <v>0</v>
      </c>
      <c r="G673" s="333">
        <v>0</v>
      </c>
      <c r="H673" s="333">
        <v>0</v>
      </c>
      <c r="I673" s="333">
        <v>0</v>
      </c>
      <c r="J673" s="333">
        <v>0</v>
      </c>
      <c r="K673" s="333">
        <v>0</v>
      </c>
      <c r="L673" s="333">
        <v>0</v>
      </c>
      <c r="M673" s="333">
        <v>0</v>
      </c>
      <c r="N673" s="333">
        <v>0</v>
      </c>
      <c r="O673" s="333">
        <v>0</v>
      </c>
      <c r="P673" s="333">
        <v>0</v>
      </c>
      <c r="Q673" s="333">
        <v>0</v>
      </c>
      <c r="R673" s="333" t="s">
        <v>76</v>
      </c>
    </row>
    <row r="674" spans="1:18" x14ac:dyDescent="0.2">
      <c r="A674" s="381" t="s">
        <v>85</v>
      </c>
      <c r="B674" s="334">
        <v>0</v>
      </c>
      <c r="C674" s="334">
        <v>0</v>
      </c>
      <c r="D674" s="334">
        <v>0</v>
      </c>
      <c r="E674" s="334">
        <v>0</v>
      </c>
      <c r="F674" s="334">
        <v>0</v>
      </c>
      <c r="G674" s="334">
        <v>0</v>
      </c>
      <c r="H674" s="334">
        <v>0</v>
      </c>
      <c r="I674" s="334">
        <v>0</v>
      </c>
      <c r="J674" s="334">
        <v>0</v>
      </c>
      <c r="K674" s="334">
        <v>0</v>
      </c>
      <c r="L674" s="334">
        <v>0</v>
      </c>
      <c r="M674" s="334">
        <v>0</v>
      </c>
      <c r="N674" s="334">
        <v>0</v>
      </c>
      <c r="O674" s="334">
        <v>0</v>
      </c>
      <c r="P674" s="334">
        <v>0</v>
      </c>
      <c r="Q674" s="334">
        <v>0</v>
      </c>
    </row>
    <row r="675" spans="1:18" ht="51" x14ac:dyDescent="0.2">
      <c r="A675" s="381" t="s">
        <v>257</v>
      </c>
    </row>
    <row r="676" spans="1:18" ht="25.5" x14ac:dyDescent="0.2">
      <c r="A676" s="381" t="s">
        <v>73</v>
      </c>
      <c r="B676" s="335">
        <v>0</v>
      </c>
      <c r="C676" s="335">
        <v>0</v>
      </c>
      <c r="D676" s="335">
        <v>0</v>
      </c>
      <c r="E676" s="335">
        <v>0</v>
      </c>
      <c r="F676" s="335">
        <v>0</v>
      </c>
      <c r="G676" s="335">
        <v>0</v>
      </c>
      <c r="H676" s="335">
        <v>0</v>
      </c>
      <c r="I676" s="335">
        <v>0</v>
      </c>
      <c r="J676" s="335">
        <v>0</v>
      </c>
      <c r="K676" s="335">
        <v>0</v>
      </c>
      <c r="L676" s="335">
        <v>0</v>
      </c>
      <c r="M676" s="335">
        <v>0</v>
      </c>
      <c r="N676" s="335">
        <v>0</v>
      </c>
      <c r="O676" s="335">
        <v>0</v>
      </c>
      <c r="P676" s="335">
        <v>0</v>
      </c>
      <c r="Q676" s="335">
        <v>0</v>
      </c>
      <c r="R676" s="335" t="s">
        <v>74</v>
      </c>
    </row>
    <row r="677" spans="1:18" x14ac:dyDescent="0.2">
      <c r="A677" s="381" t="s">
        <v>85</v>
      </c>
      <c r="B677" s="336">
        <v>0</v>
      </c>
      <c r="C677" s="336">
        <v>0</v>
      </c>
      <c r="D677" s="336">
        <v>0</v>
      </c>
      <c r="E677" s="336">
        <v>0</v>
      </c>
      <c r="F677" s="336">
        <v>0</v>
      </c>
      <c r="G677" s="336">
        <v>0</v>
      </c>
      <c r="H677" s="336">
        <v>0</v>
      </c>
      <c r="I677" s="336">
        <v>0</v>
      </c>
      <c r="J677" s="336">
        <v>0</v>
      </c>
      <c r="K677" s="336">
        <v>0</v>
      </c>
      <c r="L677" s="336">
        <v>0</v>
      </c>
      <c r="M677" s="336">
        <v>0</v>
      </c>
      <c r="N677" s="336">
        <v>0</v>
      </c>
      <c r="O677" s="336">
        <v>0</v>
      </c>
      <c r="P677" s="336">
        <v>0</v>
      </c>
      <c r="Q677" s="336">
        <v>0</v>
      </c>
    </row>
    <row r="678" spans="1:18" ht="51" x14ac:dyDescent="0.2">
      <c r="A678" s="381" t="s">
        <v>258</v>
      </c>
    </row>
    <row r="679" spans="1:18" ht="25.5" x14ac:dyDescent="0.2">
      <c r="A679" s="381" t="s">
        <v>65</v>
      </c>
      <c r="B679" s="337">
        <v>856</v>
      </c>
      <c r="C679" s="337">
        <v>0</v>
      </c>
      <c r="D679" s="337">
        <v>856</v>
      </c>
      <c r="E679" s="337">
        <v>0</v>
      </c>
      <c r="F679" s="337">
        <v>0</v>
      </c>
      <c r="G679" s="337">
        <v>0</v>
      </c>
      <c r="H679" s="337">
        <v>0</v>
      </c>
      <c r="I679" s="337">
        <v>0</v>
      </c>
      <c r="J679" s="337">
        <v>0</v>
      </c>
      <c r="K679" s="337">
        <v>0</v>
      </c>
      <c r="L679" s="337">
        <v>0</v>
      </c>
      <c r="M679" s="337">
        <v>0</v>
      </c>
      <c r="N679" s="337">
        <v>0</v>
      </c>
      <c r="O679" s="337">
        <v>0</v>
      </c>
      <c r="P679" s="337">
        <v>0</v>
      </c>
      <c r="Q679" s="337">
        <v>0</v>
      </c>
      <c r="R679" s="337" t="s">
        <v>66</v>
      </c>
    </row>
    <row r="680" spans="1:18" ht="25.5" x14ac:dyDescent="0.2">
      <c r="A680" s="381" t="s">
        <v>103</v>
      </c>
      <c r="B680" s="337">
        <v>248</v>
      </c>
      <c r="C680" s="337">
        <v>0</v>
      </c>
      <c r="D680" s="337">
        <v>248</v>
      </c>
      <c r="E680" s="337">
        <v>0</v>
      </c>
      <c r="F680" s="337">
        <v>0</v>
      </c>
      <c r="G680" s="337">
        <v>0</v>
      </c>
      <c r="H680" s="337">
        <v>0</v>
      </c>
      <c r="I680" s="337">
        <v>0</v>
      </c>
      <c r="J680" s="337">
        <v>0</v>
      </c>
      <c r="K680" s="337">
        <v>0</v>
      </c>
      <c r="L680" s="337">
        <v>0</v>
      </c>
      <c r="M680" s="337">
        <v>0</v>
      </c>
      <c r="N680" s="337">
        <v>0</v>
      </c>
      <c r="O680" s="337">
        <v>0</v>
      </c>
      <c r="P680" s="337">
        <v>0</v>
      </c>
      <c r="Q680" s="337">
        <v>0</v>
      </c>
      <c r="R680" s="337" t="s">
        <v>104</v>
      </c>
    </row>
    <row r="681" spans="1:18" x14ac:dyDescent="0.2">
      <c r="A681" s="381" t="s">
        <v>85</v>
      </c>
      <c r="B681" s="338">
        <v>1104</v>
      </c>
      <c r="C681" s="338">
        <v>0</v>
      </c>
      <c r="D681" s="338">
        <v>1104</v>
      </c>
      <c r="E681" s="338">
        <v>0</v>
      </c>
      <c r="F681" s="338">
        <v>0</v>
      </c>
      <c r="G681" s="338">
        <v>0</v>
      </c>
      <c r="H681" s="338">
        <v>0</v>
      </c>
      <c r="I681" s="338">
        <v>0</v>
      </c>
      <c r="J681" s="338">
        <v>0</v>
      </c>
      <c r="K681" s="338">
        <v>0</v>
      </c>
      <c r="L681" s="338">
        <v>0</v>
      </c>
      <c r="M681" s="338">
        <v>0</v>
      </c>
      <c r="N681" s="338">
        <v>0</v>
      </c>
      <c r="O681" s="338">
        <v>0</v>
      </c>
      <c r="P681" s="338">
        <v>0</v>
      </c>
      <c r="Q681" s="338">
        <v>0</v>
      </c>
    </row>
    <row r="682" spans="1:18" ht="38.25" x14ac:dyDescent="0.2">
      <c r="A682" s="381" t="s">
        <v>259</v>
      </c>
    </row>
    <row r="683" spans="1:18" ht="25.5" x14ac:dyDescent="0.2">
      <c r="A683" s="381" t="s">
        <v>83</v>
      </c>
      <c r="B683" s="339">
        <v>0</v>
      </c>
      <c r="C683" s="339">
        <v>0</v>
      </c>
      <c r="D683" s="339">
        <v>0</v>
      </c>
      <c r="E683" s="339">
        <v>0</v>
      </c>
      <c r="F683" s="339">
        <v>0</v>
      </c>
      <c r="G683" s="339">
        <v>0</v>
      </c>
      <c r="H683" s="339">
        <v>0</v>
      </c>
      <c r="I683" s="339">
        <v>0</v>
      </c>
      <c r="J683" s="339">
        <v>1</v>
      </c>
      <c r="K683" s="339">
        <v>1</v>
      </c>
      <c r="L683" s="339">
        <v>0</v>
      </c>
      <c r="M683" s="339">
        <v>0</v>
      </c>
      <c r="N683" s="339">
        <v>0</v>
      </c>
      <c r="O683" s="339">
        <v>0</v>
      </c>
      <c r="P683" s="339">
        <v>0</v>
      </c>
      <c r="Q683" s="339">
        <v>0</v>
      </c>
      <c r="R683" s="339" t="s">
        <v>84</v>
      </c>
    </row>
    <row r="684" spans="1:18" x14ac:dyDescent="0.2">
      <c r="A684" s="381" t="s">
        <v>85</v>
      </c>
      <c r="B684" s="340">
        <v>0</v>
      </c>
      <c r="C684" s="340">
        <v>0</v>
      </c>
      <c r="D684" s="340">
        <v>0</v>
      </c>
      <c r="E684" s="340">
        <v>0</v>
      </c>
      <c r="F684" s="340">
        <v>0</v>
      </c>
      <c r="G684" s="340">
        <v>0</v>
      </c>
      <c r="H684" s="340">
        <v>0</v>
      </c>
      <c r="I684" s="340">
        <v>0</v>
      </c>
      <c r="J684" s="340">
        <v>1</v>
      </c>
      <c r="K684" s="340">
        <v>1</v>
      </c>
      <c r="L684" s="340">
        <v>0</v>
      </c>
      <c r="M684" s="340">
        <v>0</v>
      </c>
      <c r="N684" s="340">
        <v>0</v>
      </c>
      <c r="O684" s="340">
        <v>0</v>
      </c>
      <c r="P684" s="340">
        <v>0</v>
      </c>
      <c r="Q684" s="340">
        <v>0</v>
      </c>
    </row>
    <row r="685" spans="1:18" ht="51" x14ac:dyDescent="0.2">
      <c r="A685" s="381" t="s">
        <v>260</v>
      </c>
    </row>
    <row r="686" spans="1:18" ht="25.5" x14ac:dyDescent="0.2">
      <c r="A686" s="381" t="s">
        <v>73</v>
      </c>
      <c r="B686" s="341">
        <v>0</v>
      </c>
      <c r="C686" s="341">
        <v>0</v>
      </c>
      <c r="D686" s="341">
        <v>0</v>
      </c>
      <c r="E686" s="341">
        <v>0</v>
      </c>
      <c r="F686" s="341">
        <v>0</v>
      </c>
      <c r="G686" s="341">
        <v>0</v>
      </c>
      <c r="H686" s="341">
        <v>0</v>
      </c>
      <c r="I686" s="341">
        <v>0</v>
      </c>
      <c r="J686" s="341">
        <v>0</v>
      </c>
      <c r="K686" s="341">
        <v>0</v>
      </c>
      <c r="L686" s="341">
        <v>0</v>
      </c>
      <c r="M686" s="341">
        <v>0</v>
      </c>
      <c r="N686" s="341">
        <v>0</v>
      </c>
      <c r="O686" s="341">
        <v>0</v>
      </c>
      <c r="P686" s="341">
        <v>0</v>
      </c>
      <c r="Q686" s="341">
        <v>0</v>
      </c>
      <c r="R686" s="341" t="s">
        <v>74</v>
      </c>
    </row>
    <row r="687" spans="1:18" ht="25.5" x14ac:dyDescent="0.2">
      <c r="A687" s="381" t="s">
        <v>75</v>
      </c>
      <c r="B687" s="341">
        <v>0</v>
      </c>
      <c r="C687" s="341">
        <v>0</v>
      </c>
      <c r="D687" s="341">
        <v>0</v>
      </c>
      <c r="E687" s="341">
        <v>0</v>
      </c>
      <c r="F687" s="341">
        <v>0</v>
      </c>
      <c r="G687" s="341">
        <v>0</v>
      </c>
      <c r="H687" s="341">
        <v>0</v>
      </c>
      <c r="I687" s="341">
        <v>0</v>
      </c>
      <c r="J687" s="341">
        <v>0</v>
      </c>
      <c r="K687" s="341">
        <v>0</v>
      </c>
      <c r="L687" s="341">
        <v>0</v>
      </c>
      <c r="M687" s="341">
        <v>0</v>
      </c>
      <c r="N687" s="341">
        <v>0</v>
      </c>
      <c r="O687" s="341">
        <v>0</v>
      </c>
      <c r="P687" s="341">
        <v>0</v>
      </c>
      <c r="Q687" s="341">
        <v>0</v>
      </c>
      <c r="R687" s="341" t="s">
        <v>76</v>
      </c>
    </row>
    <row r="688" spans="1:18" x14ac:dyDescent="0.2">
      <c r="A688" s="381" t="s">
        <v>85</v>
      </c>
      <c r="B688" s="342">
        <v>0</v>
      </c>
      <c r="C688" s="342">
        <v>0</v>
      </c>
      <c r="D688" s="342">
        <v>0</v>
      </c>
      <c r="E688" s="342">
        <v>0</v>
      </c>
      <c r="F688" s="342">
        <v>0</v>
      </c>
      <c r="G688" s="342">
        <v>0</v>
      </c>
      <c r="H688" s="342">
        <v>0</v>
      </c>
      <c r="I688" s="342">
        <v>0</v>
      </c>
      <c r="J688" s="342">
        <v>0</v>
      </c>
      <c r="K688" s="342">
        <v>0</v>
      </c>
      <c r="L688" s="342">
        <v>0</v>
      </c>
      <c r="M688" s="342">
        <v>0</v>
      </c>
      <c r="N688" s="342">
        <v>0</v>
      </c>
      <c r="O688" s="342">
        <v>0</v>
      </c>
      <c r="P688" s="342">
        <v>0</v>
      </c>
      <c r="Q688" s="342">
        <v>0</v>
      </c>
    </row>
    <row r="689" spans="1:18" ht="51" x14ac:dyDescent="0.2">
      <c r="A689" s="381" t="s">
        <v>261</v>
      </c>
    </row>
    <row r="690" spans="1:18" ht="25.5" x14ac:dyDescent="0.2">
      <c r="A690" s="381" t="s">
        <v>65</v>
      </c>
      <c r="B690" s="343">
        <v>0</v>
      </c>
      <c r="C690" s="343">
        <v>0</v>
      </c>
      <c r="D690" s="343">
        <v>0</v>
      </c>
      <c r="E690" s="343">
        <v>0</v>
      </c>
      <c r="F690" s="343">
        <v>0</v>
      </c>
      <c r="G690" s="343">
        <v>0</v>
      </c>
      <c r="H690" s="343">
        <v>0</v>
      </c>
      <c r="I690" s="343">
        <v>0</v>
      </c>
      <c r="J690" s="343">
        <v>0</v>
      </c>
      <c r="K690" s="343">
        <v>0</v>
      </c>
      <c r="L690" s="343">
        <v>0</v>
      </c>
      <c r="M690" s="343">
        <v>0</v>
      </c>
      <c r="N690" s="343">
        <v>0</v>
      </c>
      <c r="O690" s="343">
        <v>0</v>
      </c>
      <c r="P690" s="343">
        <v>0</v>
      </c>
      <c r="Q690" s="343">
        <v>0</v>
      </c>
      <c r="R690" s="343" t="s">
        <v>66</v>
      </c>
    </row>
    <row r="691" spans="1:18" x14ac:dyDescent="0.2">
      <c r="A691" s="381" t="s">
        <v>85</v>
      </c>
      <c r="B691" s="344">
        <v>0</v>
      </c>
      <c r="C691" s="344">
        <v>0</v>
      </c>
      <c r="D691" s="344">
        <v>0</v>
      </c>
      <c r="E691" s="344">
        <v>0</v>
      </c>
      <c r="F691" s="344">
        <v>0</v>
      </c>
      <c r="G691" s="344">
        <v>0</v>
      </c>
      <c r="H691" s="344">
        <v>0</v>
      </c>
      <c r="I691" s="344">
        <v>0</v>
      </c>
      <c r="J691" s="344">
        <v>0</v>
      </c>
      <c r="K691" s="344">
        <v>0</v>
      </c>
      <c r="L691" s="344">
        <v>0</v>
      </c>
      <c r="M691" s="344">
        <v>0</v>
      </c>
      <c r="N691" s="344">
        <v>0</v>
      </c>
      <c r="O691" s="344">
        <v>0</v>
      </c>
      <c r="P691" s="344">
        <v>0</v>
      </c>
      <c r="Q691" s="344">
        <v>0</v>
      </c>
    </row>
    <row r="692" spans="1:18" ht="38.25" x14ac:dyDescent="0.2">
      <c r="A692" s="381" t="s">
        <v>262</v>
      </c>
    </row>
    <row r="693" spans="1:18" ht="25.5" x14ac:dyDescent="0.2">
      <c r="A693" s="381" t="s">
        <v>75</v>
      </c>
      <c r="B693" s="345">
        <v>0</v>
      </c>
      <c r="C693" s="345">
        <v>0</v>
      </c>
      <c r="D693" s="345">
        <v>0</v>
      </c>
      <c r="E693" s="345">
        <v>0</v>
      </c>
      <c r="F693" s="345">
        <v>0</v>
      </c>
      <c r="G693" s="345">
        <v>0</v>
      </c>
      <c r="H693" s="345">
        <v>0</v>
      </c>
      <c r="I693" s="345">
        <v>0</v>
      </c>
      <c r="J693" s="345">
        <v>0</v>
      </c>
      <c r="K693" s="345">
        <v>0</v>
      </c>
      <c r="L693" s="345">
        <v>0</v>
      </c>
      <c r="M693" s="345">
        <v>0</v>
      </c>
      <c r="N693" s="345">
        <v>0</v>
      </c>
      <c r="O693" s="345">
        <v>0</v>
      </c>
      <c r="P693" s="345">
        <v>0</v>
      </c>
      <c r="Q693" s="345">
        <v>0</v>
      </c>
      <c r="R693" s="345" t="s">
        <v>76</v>
      </c>
    </row>
    <row r="694" spans="1:18" x14ac:dyDescent="0.2">
      <c r="A694" s="381" t="s">
        <v>85</v>
      </c>
      <c r="B694" s="346">
        <v>0</v>
      </c>
      <c r="C694" s="346">
        <v>0</v>
      </c>
      <c r="D694" s="346">
        <v>0</v>
      </c>
      <c r="E694" s="346">
        <v>0</v>
      </c>
      <c r="F694" s="346">
        <v>0</v>
      </c>
      <c r="G694" s="346">
        <v>0</v>
      </c>
      <c r="H694" s="346">
        <v>0</v>
      </c>
      <c r="I694" s="346">
        <v>0</v>
      </c>
      <c r="J694" s="346">
        <v>0</v>
      </c>
      <c r="K694" s="346">
        <v>0</v>
      </c>
      <c r="L694" s="346">
        <v>0</v>
      </c>
      <c r="M694" s="346">
        <v>0</v>
      </c>
      <c r="N694" s="346">
        <v>0</v>
      </c>
      <c r="O694" s="346">
        <v>0</v>
      </c>
      <c r="P694" s="346">
        <v>0</v>
      </c>
      <c r="Q694" s="346">
        <v>0</v>
      </c>
    </row>
    <row r="695" spans="1:18" ht="51" x14ac:dyDescent="0.2">
      <c r="A695" s="381" t="s">
        <v>263</v>
      </c>
    </row>
    <row r="696" spans="1:18" ht="25.5" x14ac:dyDescent="0.2">
      <c r="A696" s="381" t="s">
        <v>91</v>
      </c>
      <c r="B696" s="347">
        <v>1</v>
      </c>
      <c r="C696" s="347">
        <v>1</v>
      </c>
      <c r="D696" s="347">
        <v>0</v>
      </c>
      <c r="E696" s="347">
        <v>0</v>
      </c>
      <c r="F696" s="347">
        <v>0</v>
      </c>
      <c r="G696" s="347">
        <v>0</v>
      </c>
      <c r="H696" s="347">
        <v>0</v>
      </c>
      <c r="I696" s="347">
        <v>0</v>
      </c>
      <c r="J696" s="347">
        <v>0</v>
      </c>
      <c r="K696" s="347">
        <v>0</v>
      </c>
      <c r="L696" s="347">
        <v>0</v>
      </c>
      <c r="M696" s="347">
        <v>0</v>
      </c>
      <c r="N696" s="347">
        <v>0</v>
      </c>
      <c r="O696" s="347">
        <v>0</v>
      </c>
      <c r="P696" s="347">
        <v>0</v>
      </c>
      <c r="Q696" s="347">
        <v>0</v>
      </c>
      <c r="R696" s="347" t="s">
        <v>92</v>
      </c>
    </row>
    <row r="697" spans="1:18" x14ac:dyDescent="0.2">
      <c r="A697" s="381" t="s">
        <v>85</v>
      </c>
      <c r="B697" s="348">
        <v>1</v>
      </c>
      <c r="C697" s="348">
        <v>1</v>
      </c>
      <c r="D697" s="348">
        <v>0</v>
      </c>
      <c r="E697" s="348">
        <v>0</v>
      </c>
      <c r="F697" s="348">
        <v>0</v>
      </c>
      <c r="G697" s="348">
        <v>0</v>
      </c>
      <c r="H697" s="348">
        <v>0</v>
      </c>
      <c r="I697" s="348">
        <v>0</v>
      </c>
      <c r="J697" s="348">
        <v>0</v>
      </c>
      <c r="K697" s="348">
        <v>0</v>
      </c>
      <c r="L697" s="348">
        <v>0</v>
      </c>
      <c r="M697" s="348">
        <v>0</v>
      </c>
      <c r="N697" s="348">
        <v>0</v>
      </c>
      <c r="O697" s="348">
        <v>0</v>
      </c>
      <c r="P697" s="348">
        <v>0</v>
      </c>
      <c r="Q697" s="348">
        <v>0</v>
      </c>
    </row>
    <row r="698" spans="1:18" ht="127.5" x14ac:dyDescent="0.2">
      <c r="A698" s="381" t="s">
        <v>264</v>
      </c>
    </row>
    <row r="699" spans="1:18" ht="25.5" x14ac:dyDescent="0.2">
      <c r="A699" s="381" t="s">
        <v>130</v>
      </c>
      <c r="B699" s="349">
        <v>2</v>
      </c>
      <c r="C699" s="349">
        <v>2</v>
      </c>
      <c r="D699" s="349">
        <v>0</v>
      </c>
      <c r="E699" s="349">
        <v>0</v>
      </c>
      <c r="F699" s="349">
        <v>0</v>
      </c>
      <c r="G699" s="349">
        <v>0</v>
      </c>
      <c r="H699" s="349">
        <v>0</v>
      </c>
      <c r="I699" s="349">
        <v>0</v>
      </c>
      <c r="J699" s="349">
        <v>0</v>
      </c>
      <c r="K699" s="349">
        <v>0</v>
      </c>
      <c r="L699" s="349">
        <v>0</v>
      </c>
      <c r="M699" s="349">
        <v>0</v>
      </c>
      <c r="N699" s="349">
        <v>0</v>
      </c>
      <c r="O699" s="349">
        <v>0</v>
      </c>
      <c r="P699" s="349">
        <v>0</v>
      </c>
      <c r="Q699" s="349">
        <v>0</v>
      </c>
      <c r="R699" s="349" t="s">
        <v>131</v>
      </c>
    </row>
    <row r="700" spans="1:18" x14ac:dyDescent="0.2">
      <c r="A700" s="381" t="s">
        <v>85</v>
      </c>
      <c r="B700" s="350">
        <v>2</v>
      </c>
      <c r="C700" s="350">
        <v>2</v>
      </c>
      <c r="D700" s="350">
        <v>0</v>
      </c>
      <c r="E700" s="350">
        <v>0</v>
      </c>
      <c r="F700" s="350">
        <v>0</v>
      </c>
      <c r="G700" s="350">
        <v>0</v>
      </c>
      <c r="H700" s="350">
        <v>0</v>
      </c>
      <c r="I700" s="350">
        <v>0</v>
      </c>
      <c r="J700" s="350">
        <v>0</v>
      </c>
      <c r="K700" s="350">
        <v>0</v>
      </c>
      <c r="L700" s="350">
        <v>0</v>
      </c>
      <c r="M700" s="350">
        <v>0</v>
      </c>
      <c r="N700" s="350">
        <v>0</v>
      </c>
      <c r="O700" s="350">
        <v>0</v>
      </c>
      <c r="P700" s="350">
        <v>0</v>
      </c>
      <c r="Q700" s="350">
        <v>0</v>
      </c>
    </row>
    <row r="701" spans="1:18" ht="38.25" x14ac:dyDescent="0.2">
      <c r="A701" s="381" t="s">
        <v>265</v>
      </c>
    </row>
    <row r="702" spans="1:18" ht="25.5" x14ac:dyDescent="0.2">
      <c r="A702" s="381" t="s">
        <v>73</v>
      </c>
      <c r="B702" s="351">
        <v>0</v>
      </c>
      <c r="C702" s="351">
        <v>0</v>
      </c>
      <c r="D702" s="351">
        <v>0</v>
      </c>
      <c r="E702" s="351">
        <v>0</v>
      </c>
      <c r="F702" s="351">
        <v>0</v>
      </c>
      <c r="G702" s="351">
        <v>0</v>
      </c>
      <c r="H702" s="351">
        <v>0</v>
      </c>
      <c r="I702" s="351">
        <v>0</v>
      </c>
      <c r="J702" s="351">
        <v>0</v>
      </c>
      <c r="K702" s="351">
        <v>0</v>
      </c>
      <c r="L702" s="351">
        <v>0</v>
      </c>
      <c r="M702" s="351">
        <v>0</v>
      </c>
      <c r="N702" s="351">
        <v>0</v>
      </c>
      <c r="O702" s="351">
        <v>0</v>
      </c>
      <c r="P702" s="351">
        <v>0</v>
      </c>
      <c r="Q702" s="351">
        <v>0</v>
      </c>
      <c r="R702" s="351" t="s">
        <v>74</v>
      </c>
    </row>
    <row r="703" spans="1:18" x14ac:dyDescent="0.2">
      <c r="A703" s="381" t="s">
        <v>85</v>
      </c>
      <c r="B703" s="352">
        <v>0</v>
      </c>
      <c r="C703" s="352">
        <v>0</v>
      </c>
      <c r="D703" s="352">
        <v>0</v>
      </c>
      <c r="E703" s="352">
        <v>0</v>
      </c>
      <c r="F703" s="352">
        <v>0</v>
      </c>
      <c r="G703" s="352">
        <v>0</v>
      </c>
      <c r="H703" s="352">
        <v>0</v>
      </c>
      <c r="I703" s="352">
        <v>0</v>
      </c>
      <c r="J703" s="352">
        <v>0</v>
      </c>
      <c r="K703" s="352">
        <v>0</v>
      </c>
      <c r="L703" s="352">
        <v>0</v>
      </c>
      <c r="M703" s="352">
        <v>0</v>
      </c>
      <c r="N703" s="352">
        <v>0</v>
      </c>
      <c r="O703" s="352">
        <v>0</v>
      </c>
      <c r="P703" s="352">
        <v>0</v>
      </c>
      <c r="Q703" s="352">
        <v>0</v>
      </c>
    </row>
    <row r="704" spans="1:18" ht="63.75" x14ac:dyDescent="0.2">
      <c r="A704" s="381" t="s">
        <v>266</v>
      </c>
    </row>
    <row r="705" spans="1:18" ht="25.5" x14ac:dyDescent="0.2">
      <c r="A705" s="381" t="s">
        <v>77</v>
      </c>
      <c r="B705" s="353">
        <v>0</v>
      </c>
      <c r="C705" s="353">
        <v>0</v>
      </c>
      <c r="D705" s="353">
        <v>0</v>
      </c>
      <c r="E705" s="353">
        <v>0</v>
      </c>
      <c r="F705" s="353">
        <v>0</v>
      </c>
      <c r="G705" s="353">
        <v>0</v>
      </c>
      <c r="H705" s="353">
        <v>0</v>
      </c>
      <c r="I705" s="353">
        <v>0</v>
      </c>
      <c r="J705" s="353">
        <v>0</v>
      </c>
      <c r="K705" s="353">
        <v>0</v>
      </c>
      <c r="L705" s="353">
        <v>0</v>
      </c>
      <c r="M705" s="353">
        <v>0</v>
      </c>
      <c r="N705" s="353">
        <v>0</v>
      </c>
      <c r="O705" s="353">
        <v>0</v>
      </c>
      <c r="P705" s="353">
        <v>0</v>
      </c>
      <c r="Q705" s="353">
        <v>0</v>
      </c>
      <c r="R705" s="353" t="s">
        <v>78</v>
      </c>
    </row>
    <row r="706" spans="1:18" x14ac:dyDescent="0.2">
      <c r="A706" s="381" t="s">
        <v>85</v>
      </c>
      <c r="B706" s="354">
        <v>0</v>
      </c>
      <c r="C706" s="354">
        <v>0</v>
      </c>
      <c r="D706" s="354">
        <v>0</v>
      </c>
      <c r="E706" s="354">
        <v>0</v>
      </c>
      <c r="F706" s="354">
        <v>0</v>
      </c>
      <c r="G706" s="354">
        <v>0</v>
      </c>
      <c r="H706" s="354">
        <v>0</v>
      </c>
      <c r="I706" s="354">
        <v>0</v>
      </c>
      <c r="J706" s="354">
        <v>0</v>
      </c>
      <c r="K706" s="354">
        <v>0</v>
      </c>
      <c r="L706" s="354">
        <v>0</v>
      </c>
      <c r="M706" s="354">
        <v>0</v>
      </c>
      <c r="N706" s="354">
        <v>0</v>
      </c>
      <c r="O706" s="354">
        <v>0</v>
      </c>
      <c r="P706" s="354">
        <v>0</v>
      </c>
      <c r="Q706" s="354">
        <v>0</v>
      </c>
    </row>
    <row r="707" spans="1:18" ht="76.5" x14ac:dyDescent="0.2">
      <c r="A707" s="381" t="s">
        <v>267</v>
      </c>
    </row>
    <row r="708" spans="1:18" ht="25.5" x14ac:dyDescent="0.2">
      <c r="A708" s="381" t="s">
        <v>73</v>
      </c>
      <c r="B708" s="355">
        <v>1</v>
      </c>
      <c r="C708" s="355">
        <v>0</v>
      </c>
      <c r="D708" s="355">
        <v>0</v>
      </c>
      <c r="E708" s="355">
        <v>0</v>
      </c>
      <c r="F708" s="355">
        <v>0</v>
      </c>
      <c r="G708" s="355">
        <v>1</v>
      </c>
      <c r="H708" s="355">
        <v>0</v>
      </c>
      <c r="I708" s="355">
        <v>0</v>
      </c>
      <c r="J708" s="355">
        <v>1</v>
      </c>
      <c r="K708" s="355">
        <v>0</v>
      </c>
      <c r="L708" s="355">
        <v>0</v>
      </c>
      <c r="M708" s="355">
        <v>0</v>
      </c>
      <c r="N708" s="355">
        <v>0</v>
      </c>
      <c r="O708" s="355">
        <v>1</v>
      </c>
      <c r="P708" s="355">
        <v>0</v>
      </c>
      <c r="Q708" s="355">
        <v>0</v>
      </c>
      <c r="R708" s="355" t="s">
        <v>74</v>
      </c>
    </row>
    <row r="709" spans="1:18" ht="25.5" x14ac:dyDescent="0.2">
      <c r="A709" s="381" t="s">
        <v>75</v>
      </c>
      <c r="B709" s="355">
        <v>1</v>
      </c>
      <c r="C709" s="355">
        <v>0</v>
      </c>
      <c r="D709" s="355">
        <v>0</v>
      </c>
      <c r="E709" s="355">
        <v>0</v>
      </c>
      <c r="F709" s="355">
        <v>0</v>
      </c>
      <c r="G709" s="355">
        <v>1</v>
      </c>
      <c r="H709" s="355">
        <v>0</v>
      </c>
      <c r="I709" s="355">
        <v>0</v>
      </c>
      <c r="J709" s="355">
        <v>0</v>
      </c>
      <c r="K709" s="355">
        <v>0</v>
      </c>
      <c r="L709" s="355">
        <v>0</v>
      </c>
      <c r="M709" s="355">
        <v>0</v>
      </c>
      <c r="N709" s="355">
        <v>0</v>
      </c>
      <c r="O709" s="355">
        <v>0</v>
      </c>
      <c r="P709" s="355">
        <v>0</v>
      </c>
      <c r="Q709" s="355">
        <v>0</v>
      </c>
      <c r="R709" s="355" t="s">
        <v>76</v>
      </c>
    </row>
    <row r="710" spans="1:18" ht="25.5" x14ac:dyDescent="0.2">
      <c r="A710" s="381" t="s">
        <v>77</v>
      </c>
      <c r="B710" s="355">
        <v>0</v>
      </c>
      <c r="C710" s="355">
        <v>0</v>
      </c>
      <c r="D710" s="355">
        <v>0</v>
      </c>
      <c r="E710" s="355">
        <v>0</v>
      </c>
      <c r="F710" s="355">
        <v>0</v>
      </c>
      <c r="G710" s="355">
        <v>0</v>
      </c>
      <c r="H710" s="355">
        <v>0</v>
      </c>
      <c r="I710" s="355">
        <v>0</v>
      </c>
      <c r="J710" s="355">
        <v>0</v>
      </c>
      <c r="K710" s="355">
        <v>0</v>
      </c>
      <c r="L710" s="355">
        <v>0</v>
      </c>
      <c r="M710" s="355">
        <v>0</v>
      </c>
      <c r="N710" s="355">
        <v>0</v>
      </c>
      <c r="O710" s="355">
        <v>0</v>
      </c>
      <c r="P710" s="355">
        <v>0</v>
      </c>
      <c r="Q710" s="355">
        <v>0</v>
      </c>
      <c r="R710" s="355" t="s">
        <v>78</v>
      </c>
    </row>
    <row r="711" spans="1:18" x14ac:dyDescent="0.2">
      <c r="A711" s="381" t="s">
        <v>85</v>
      </c>
      <c r="B711" s="356">
        <v>2</v>
      </c>
      <c r="C711" s="356">
        <v>0</v>
      </c>
      <c r="D711" s="356">
        <v>0</v>
      </c>
      <c r="E711" s="356">
        <v>0</v>
      </c>
      <c r="F711" s="356">
        <v>0</v>
      </c>
      <c r="G711" s="356">
        <v>2</v>
      </c>
      <c r="H711" s="356">
        <v>0</v>
      </c>
      <c r="I711" s="356">
        <v>0</v>
      </c>
      <c r="J711" s="356">
        <v>1</v>
      </c>
      <c r="K711" s="356">
        <v>0</v>
      </c>
      <c r="L711" s="356">
        <v>0</v>
      </c>
      <c r="M711" s="356">
        <v>0</v>
      </c>
      <c r="N711" s="356">
        <v>0</v>
      </c>
      <c r="O711" s="356">
        <v>1</v>
      </c>
      <c r="P711" s="356">
        <v>0</v>
      </c>
      <c r="Q711" s="356">
        <v>0</v>
      </c>
    </row>
    <row r="712" spans="1:18" ht="89.25" x14ac:dyDescent="0.2">
      <c r="A712" s="381" t="s">
        <v>268</v>
      </c>
    </row>
    <row r="713" spans="1:18" ht="25.5" x14ac:dyDescent="0.2">
      <c r="A713" s="381" t="s">
        <v>75</v>
      </c>
      <c r="B713" s="357">
        <v>0</v>
      </c>
      <c r="C713" s="357">
        <v>0</v>
      </c>
      <c r="D713" s="357">
        <v>0</v>
      </c>
      <c r="E713" s="357">
        <v>0</v>
      </c>
      <c r="F713" s="357">
        <v>0</v>
      </c>
      <c r="G713" s="357">
        <v>0</v>
      </c>
      <c r="H713" s="357">
        <v>0</v>
      </c>
      <c r="I713" s="357">
        <v>0</v>
      </c>
      <c r="J713" s="357">
        <v>0</v>
      </c>
      <c r="K713" s="357">
        <v>0</v>
      </c>
      <c r="L713" s="357">
        <v>0</v>
      </c>
      <c r="M713" s="357">
        <v>0</v>
      </c>
      <c r="N713" s="357">
        <v>0</v>
      </c>
      <c r="O713" s="357">
        <v>0</v>
      </c>
      <c r="P713" s="357">
        <v>0</v>
      </c>
      <c r="Q713" s="357">
        <v>0</v>
      </c>
      <c r="R713" s="357" t="s">
        <v>76</v>
      </c>
    </row>
    <row r="714" spans="1:18" x14ac:dyDescent="0.2">
      <c r="A714" s="381" t="s">
        <v>85</v>
      </c>
      <c r="B714" s="358">
        <v>0</v>
      </c>
      <c r="C714" s="358">
        <v>0</v>
      </c>
      <c r="D714" s="358">
        <v>0</v>
      </c>
      <c r="E714" s="358">
        <v>0</v>
      </c>
      <c r="F714" s="358">
        <v>0</v>
      </c>
      <c r="G714" s="358">
        <v>0</v>
      </c>
      <c r="H714" s="358">
        <v>0</v>
      </c>
      <c r="I714" s="358">
        <v>0</v>
      </c>
      <c r="J714" s="358">
        <v>0</v>
      </c>
      <c r="K714" s="358">
        <v>0</v>
      </c>
      <c r="L714" s="358">
        <v>0</v>
      </c>
      <c r="M714" s="358">
        <v>0</v>
      </c>
      <c r="N714" s="358">
        <v>0</v>
      </c>
      <c r="O714" s="358">
        <v>0</v>
      </c>
      <c r="P714" s="358">
        <v>0</v>
      </c>
      <c r="Q714" s="358">
        <v>0</v>
      </c>
    </row>
    <row r="715" spans="1:18" ht="63.75" x14ac:dyDescent="0.2">
      <c r="A715" s="381" t="s">
        <v>269</v>
      </c>
    </row>
    <row r="716" spans="1:18" ht="25.5" x14ac:dyDescent="0.2">
      <c r="A716" s="381" t="s">
        <v>65</v>
      </c>
      <c r="B716" s="359">
        <v>0</v>
      </c>
      <c r="C716" s="359">
        <v>0</v>
      </c>
      <c r="D716" s="359">
        <v>0</v>
      </c>
      <c r="E716" s="359">
        <v>0</v>
      </c>
      <c r="F716" s="359">
        <v>0</v>
      </c>
      <c r="G716" s="359">
        <v>0</v>
      </c>
      <c r="H716" s="359">
        <v>0</v>
      </c>
      <c r="I716" s="359">
        <v>0</v>
      </c>
      <c r="J716" s="359">
        <v>14</v>
      </c>
      <c r="K716" s="359">
        <v>0</v>
      </c>
      <c r="L716" s="359">
        <v>14</v>
      </c>
      <c r="M716" s="359">
        <v>0</v>
      </c>
      <c r="N716" s="359">
        <v>0</v>
      </c>
      <c r="O716" s="359">
        <v>0</v>
      </c>
      <c r="P716" s="359">
        <v>0</v>
      </c>
      <c r="Q716" s="359">
        <v>0</v>
      </c>
      <c r="R716" s="359" t="s">
        <v>66</v>
      </c>
    </row>
    <row r="717" spans="1:18" ht="25.5" x14ac:dyDescent="0.2">
      <c r="A717" s="381" t="s">
        <v>103</v>
      </c>
      <c r="B717" s="359">
        <v>0</v>
      </c>
      <c r="C717" s="359">
        <v>0</v>
      </c>
      <c r="D717" s="359">
        <v>0</v>
      </c>
      <c r="E717" s="359">
        <v>0</v>
      </c>
      <c r="F717" s="359">
        <v>0</v>
      </c>
      <c r="G717" s="359">
        <v>0</v>
      </c>
      <c r="H717" s="359">
        <v>0</v>
      </c>
      <c r="I717" s="359">
        <v>0</v>
      </c>
      <c r="J717" s="359">
        <v>7</v>
      </c>
      <c r="K717" s="359">
        <v>0</v>
      </c>
      <c r="L717" s="359">
        <v>7</v>
      </c>
      <c r="M717" s="359">
        <v>0</v>
      </c>
      <c r="N717" s="359">
        <v>0</v>
      </c>
      <c r="O717" s="359">
        <v>0</v>
      </c>
      <c r="P717" s="359">
        <v>0</v>
      </c>
      <c r="Q717" s="359">
        <v>0</v>
      </c>
      <c r="R717" s="359" t="s">
        <v>104</v>
      </c>
    </row>
    <row r="718" spans="1:18" ht="25.5" x14ac:dyDescent="0.2">
      <c r="A718" s="381" t="s">
        <v>91</v>
      </c>
      <c r="B718" s="359">
        <v>0</v>
      </c>
      <c r="C718" s="359">
        <v>0</v>
      </c>
      <c r="D718" s="359">
        <v>0</v>
      </c>
      <c r="E718" s="359">
        <v>0</v>
      </c>
      <c r="F718" s="359">
        <v>0</v>
      </c>
      <c r="G718" s="359">
        <v>0</v>
      </c>
      <c r="H718" s="359">
        <v>0</v>
      </c>
      <c r="I718" s="359">
        <v>0</v>
      </c>
      <c r="J718" s="359">
        <v>0</v>
      </c>
      <c r="K718" s="359">
        <v>0</v>
      </c>
      <c r="L718" s="359">
        <v>0</v>
      </c>
      <c r="M718" s="359">
        <v>0</v>
      </c>
      <c r="N718" s="359">
        <v>0</v>
      </c>
      <c r="O718" s="359">
        <v>0</v>
      </c>
      <c r="P718" s="359">
        <v>0</v>
      </c>
      <c r="Q718" s="359">
        <v>0</v>
      </c>
      <c r="R718" s="359" t="s">
        <v>92</v>
      </c>
    </row>
    <row r="719" spans="1:18" x14ac:dyDescent="0.2">
      <c r="A719" s="381" t="s">
        <v>85</v>
      </c>
      <c r="B719" s="360">
        <v>0</v>
      </c>
      <c r="C719" s="360">
        <v>0</v>
      </c>
      <c r="D719" s="360">
        <v>0</v>
      </c>
      <c r="E719" s="360">
        <v>0</v>
      </c>
      <c r="F719" s="360">
        <v>0</v>
      </c>
      <c r="G719" s="360">
        <v>0</v>
      </c>
      <c r="H719" s="360">
        <v>0</v>
      </c>
      <c r="I719" s="360">
        <v>0</v>
      </c>
      <c r="J719" s="360">
        <v>21</v>
      </c>
      <c r="K719" s="360">
        <v>0</v>
      </c>
      <c r="L719" s="360">
        <v>21</v>
      </c>
      <c r="M719" s="360">
        <v>0</v>
      </c>
      <c r="N719" s="360">
        <v>0</v>
      </c>
      <c r="O719" s="360">
        <v>0</v>
      </c>
      <c r="P719" s="360">
        <v>0</v>
      </c>
      <c r="Q719" s="360">
        <v>0</v>
      </c>
    </row>
    <row r="720" spans="1:18" ht="51" x14ac:dyDescent="0.2">
      <c r="A720" s="381" t="s">
        <v>270</v>
      </c>
    </row>
    <row r="721" spans="1:18" ht="25.5" x14ac:dyDescent="0.2">
      <c r="A721" s="381" t="s">
        <v>75</v>
      </c>
      <c r="B721" s="361">
        <v>0</v>
      </c>
      <c r="C721" s="361">
        <v>0</v>
      </c>
      <c r="D721" s="361">
        <v>0</v>
      </c>
      <c r="E721" s="361">
        <v>0</v>
      </c>
      <c r="F721" s="361">
        <v>0</v>
      </c>
      <c r="G721" s="361">
        <v>0</v>
      </c>
      <c r="H721" s="361">
        <v>0</v>
      </c>
      <c r="I721" s="361">
        <v>0</v>
      </c>
      <c r="J721" s="361">
        <v>0</v>
      </c>
      <c r="K721" s="361">
        <v>0</v>
      </c>
      <c r="L721" s="361">
        <v>0</v>
      </c>
      <c r="M721" s="361">
        <v>0</v>
      </c>
      <c r="N721" s="361">
        <v>0</v>
      </c>
      <c r="O721" s="361">
        <v>0</v>
      </c>
      <c r="P721" s="361">
        <v>0</v>
      </c>
      <c r="Q721" s="361">
        <v>0</v>
      </c>
      <c r="R721" s="361" t="s">
        <v>76</v>
      </c>
    </row>
    <row r="722" spans="1:18" x14ac:dyDescent="0.2">
      <c r="A722" s="381" t="s">
        <v>85</v>
      </c>
      <c r="B722" s="362">
        <v>0</v>
      </c>
      <c r="C722" s="362">
        <v>0</v>
      </c>
      <c r="D722" s="362">
        <v>0</v>
      </c>
      <c r="E722" s="362">
        <v>0</v>
      </c>
      <c r="F722" s="362">
        <v>0</v>
      </c>
      <c r="G722" s="362">
        <v>0</v>
      </c>
      <c r="H722" s="362">
        <v>0</v>
      </c>
      <c r="I722" s="362">
        <v>0</v>
      </c>
      <c r="J722" s="362">
        <v>0</v>
      </c>
      <c r="K722" s="362">
        <v>0</v>
      </c>
      <c r="L722" s="362">
        <v>0</v>
      </c>
      <c r="M722" s="362">
        <v>0</v>
      </c>
      <c r="N722" s="362">
        <v>0</v>
      </c>
      <c r="O722" s="362">
        <v>0</v>
      </c>
      <c r="P722" s="362">
        <v>0</v>
      </c>
      <c r="Q722" s="362">
        <v>0</v>
      </c>
    </row>
    <row r="723" spans="1:18" ht="102" x14ac:dyDescent="0.2">
      <c r="A723" s="381" t="s">
        <v>271</v>
      </c>
    </row>
    <row r="724" spans="1:18" ht="25.5" x14ac:dyDescent="0.2">
      <c r="A724" s="381" t="s">
        <v>73</v>
      </c>
      <c r="B724" s="363">
        <v>0</v>
      </c>
      <c r="C724" s="363">
        <v>0</v>
      </c>
      <c r="D724" s="363">
        <v>0</v>
      </c>
      <c r="E724" s="363">
        <v>0</v>
      </c>
      <c r="F724" s="363">
        <v>0</v>
      </c>
      <c r="G724" s="363">
        <v>0</v>
      </c>
      <c r="H724" s="363">
        <v>0</v>
      </c>
      <c r="I724" s="363">
        <v>0</v>
      </c>
      <c r="J724" s="363">
        <v>12</v>
      </c>
      <c r="K724" s="363">
        <v>0</v>
      </c>
      <c r="L724" s="363">
        <v>0</v>
      </c>
      <c r="M724" s="363">
        <v>0</v>
      </c>
      <c r="N724" s="363">
        <v>0</v>
      </c>
      <c r="O724" s="363">
        <v>12</v>
      </c>
      <c r="P724" s="363">
        <v>0</v>
      </c>
      <c r="Q724" s="363">
        <v>0</v>
      </c>
      <c r="R724" s="363" t="s">
        <v>74</v>
      </c>
    </row>
    <row r="725" spans="1:18" ht="25.5" x14ac:dyDescent="0.2">
      <c r="A725" s="381" t="s">
        <v>75</v>
      </c>
      <c r="B725" s="363">
        <v>0</v>
      </c>
      <c r="C725" s="363">
        <v>0</v>
      </c>
      <c r="D725" s="363">
        <v>0</v>
      </c>
      <c r="E725" s="363">
        <v>0</v>
      </c>
      <c r="F725" s="363">
        <v>0</v>
      </c>
      <c r="G725" s="363">
        <v>0</v>
      </c>
      <c r="H725" s="363">
        <v>0</v>
      </c>
      <c r="I725" s="363">
        <v>0</v>
      </c>
      <c r="J725" s="363">
        <v>6</v>
      </c>
      <c r="K725" s="363">
        <v>0</v>
      </c>
      <c r="L725" s="363">
        <v>0</v>
      </c>
      <c r="M725" s="363">
        <v>0</v>
      </c>
      <c r="N725" s="363">
        <v>0</v>
      </c>
      <c r="O725" s="363">
        <v>6</v>
      </c>
      <c r="P725" s="363">
        <v>0</v>
      </c>
      <c r="Q725" s="363">
        <v>0</v>
      </c>
      <c r="R725" s="363" t="s">
        <v>76</v>
      </c>
    </row>
    <row r="726" spans="1:18" x14ac:dyDescent="0.2">
      <c r="A726" s="381" t="s">
        <v>85</v>
      </c>
      <c r="B726" s="364">
        <v>1</v>
      </c>
      <c r="C726" s="364">
        <v>0</v>
      </c>
      <c r="D726" s="364">
        <v>0</v>
      </c>
      <c r="E726" s="364">
        <v>0</v>
      </c>
      <c r="F726" s="364">
        <v>0</v>
      </c>
      <c r="G726" s="364">
        <v>1</v>
      </c>
      <c r="H726" s="364">
        <v>0</v>
      </c>
      <c r="I726" s="364">
        <v>0</v>
      </c>
      <c r="J726" s="364">
        <v>18</v>
      </c>
      <c r="K726" s="364">
        <v>0</v>
      </c>
      <c r="L726" s="364">
        <v>0</v>
      </c>
      <c r="M726" s="364">
        <v>0</v>
      </c>
      <c r="N726" s="364">
        <v>0</v>
      </c>
      <c r="O726" s="364">
        <v>18</v>
      </c>
      <c r="P726" s="364">
        <v>0</v>
      </c>
      <c r="Q726" s="364">
        <v>0</v>
      </c>
    </row>
    <row r="727" spans="1:18" x14ac:dyDescent="0.2">
      <c r="A727" s="381" t="s">
        <v>272</v>
      </c>
      <c r="B727" s="365">
        <v>9288</v>
      </c>
      <c r="C727" s="366">
        <v>699</v>
      </c>
      <c r="D727" s="367">
        <v>2905</v>
      </c>
      <c r="E727" s="368">
        <v>0</v>
      </c>
      <c r="F727" s="369">
        <v>0</v>
      </c>
      <c r="G727" s="370">
        <v>5684</v>
      </c>
      <c r="H727" s="371">
        <v>150</v>
      </c>
      <c r="I727" s="372">
        <v>134</v>
      </c>
      <c r="J727" s="373">
        <v>6076</v>
      </c>
      <c r="K727" s="374">
        <v>1360</v>
      </c>
      <c r="L727" s="375">
        <v>723</v>
      </c>
      <c r="M727" s="376">
        <v>0</v>
      </c>
      <c r="N727" s="377">
        <v>0</v>
      </c>
      <c r="O727" s="378">
        <v>3993</v>
      </c>
      <c r="P727" s="379">
        <v>15</v>
      </c>
      <c r="Q727" s="380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2025-09-12T02:02:36Z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